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202300"/>
  <mc:AlternateContent xmlns:mc="http://schemas.openxmlformats.org/markup-compatibility/2006">
    <mc:Choice Requires="x15">
      <x15ac:absPath xmlns:x15ac="http://schemas.microsoft.com/office/spreadsheetml/2010/11/ac" url="\\strand.com\projects\CIN\3500--3599\3589\027\Drawings\CAD\120258\400-Engineering\Roadway\EngData\"/>
    </mc:Choice>
  </mc:AlternateContent>
  <xr:revisionPtr revIDLastSave="0" documentId="13_ncr:1_{1943DBF3-0A2F-43DE-B614-346CFF92910D}" xr6:coauthVersionLast="47" xr6:coauthVersionMax="47" xr10:uidLastSave="{00000000-0000-0000-0000-000000000000}"/>
  <bookViews>
    <workbookView xWindow="1950" yWindow="1950" windowWidth="28800" windowHeight="15345" xr2:uid="{2E4A82C5-882D-41FA-9538-9E6448EEE480}"/>
  </bookViews>
  <sheets>
    <sheet name="Roadway Subsum" sheetId="2" r:id="rId1"/>
    <sheet name="Traffic Subsum" sheetId="3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56" i="2" l="1"/>
  <c r="L44" i="3"/>
  <c r="H44" i="3"/>
  <c r="O44" i="3" l="1"/>
  <c r="K56" i="2"/>
  <c r="M44" i="3"/>
  <c r="K44" i="3"/>
  <c r="N44" i="3" l="1"/>
  <c r="H56" i="2"/>
  <c r="R44" i="3"/>
  <c r="Q44" i="3"/>
  <c r="P44" i="3"/>
  <c r="J44" i="3"/>
  <c r="I44" i="3"/>
  <c r="M56" i="2"/>
  <c r="O56" i="2"/>
  <c r="L56" i="2"/>
  <c r="J56" i="2"/>
  <c r="I56" i="2"/>
  <c r="G56" i="2"/>
  <c r="F56" i="2"/>
  <c r="E56" i="2"/>
  <c r="G44" i="3" l="1"/>
</calcChain>
</file>

<file path=xl/sharedStrings.xml><?xml version="1.0" encoding="utf-8"?>
<sst xmlns="http://schemas.openxmlformats.org/spreadsheetml/2006/main" count="268" uniqueCount="176">
  <si>
    <t>STATION</t>
  </si>
  <si>
    <t>FROM</t>
  </si>
  <si>
    <t>TO</t>
  </si>
  <si>
    <t>WALK REMOVED</t>
  </si>
  <si>
    <t>SUBGRADE COMPACTION</t>
  </si>
  <si>
    <t>5" CONCRETE WALK</t>
  </si>
  <si>
    <t>CURB RAMP</t>
  </si>
  <si>
    <t>CURB, TYPE 6</t>
  </si>
  <si>
    <t>SY</t>
  </si>
  <si>
    <t>SF</t>
  </si>
  <si>
    <t>CY</t>
  </si>
  <si>
    <t>FT</t>
  </si>
  <si>
    <t>TOTALS CARRIED TO GENERAL SUMMARY</t>
  </si>
  <si>
    <t>CR-2</t>
  </si>
  <si>
    <t>CR-3</t>
  </si>
  <si>
    <t>CR-4</t>
  </si>
  <si>
    <t>CR-5</t>
  </si>
  <si>
    <t>CR-6</t>
  </si>
  <si>
    <t>CR-7</t>
  </si>
  <si>
    <t>CR-8</t>
  </si>
  <si>
    <t>CR-1</t>
  </si>
  <si>
    <t>SHEET NO.</t>
  </si>
  <si>
    <t>EA</t>
  </si>
  <si>
    <t>CROSSWALK LINE, 24"</t>
  </si>
  <si>
    <t>REF. NO.</t>
  </si>
  <si>
    <t>REMOVAL OF GROUND MOUNTED SIGN AND REERECTION</t>
  </si>
  <si>
    <t>CURB REMOVED</t>
  </si>
  <si>
    <t>VALVE BOX ADJUSTED      TO GRADE</t>
  </si>
  <si>
    <t>MANHOLE ADJUSTED       TO GRADE</t>
  </si>
  <si>
    <t>SIGN, FLAT SHEET</t>
  </si>
  <si>
    <t>STOP LINE</t>
  </si>
  <si>
    <t>CROSSWALK LINE, 12"</t>
  </si>
  <si>
    <t>-0+29</t>
  </si>
  <si>
    <t>-0+18</t>
  </si>
  <si>
    <t>0+17</t>
  </si>
  <si>
    <t>0+45</t>
  </si>
  <si>
    <t>3+73</t>
  </si>
  <si>
    <t>3+89</t>
  </si>
  <si>
    <t>4+23</t>
  </si>
  <si>
    <t>4+39</t>
  </si>
  <si>
    <t>15+63</t>
  </si>
  <si>
    <t>15+77</t>
  </si>
  <si>
    <t>16+05</t>
  </si>
  <si>
    <t>16+17</t>
  </si>
  <si>
    <t>20+03</t>
  </si>
  <si>
    <t>20+16</t>
  </si>
  <si>
    <t>20+48</t>
  </si>
  <si>
    <t>20+56</t>
  </si>
  <si>
    <t>P.12</t>
  </si>
  <si>
    <t>W-1</t>
  </si>
  <si>
    <t>W-2</t>
  </si>
  <si>
    <t>W-3</t>
  </si>
  <si>
    <t>16+16</t>
  </si>
  <si>
    <t>P.13</t>
  </si>
  <si>
    <t>P.14</t>
  </si>
  <si>
    <t>R-1</t>
  </si>
  <si>
    <t>R-2</t>
  </si>
  <si>
    <t>R-3</t>
  </si>
  <si>
    <t>1+48</t>
  </si>
  <si>
    <t>1+51</t>
  </si>
  <si>
    <t>3+08</t>
  </si>
  <si>
    <t>15+02</t>
  </si>
  <si>
    <t>3+11</t>
  </si>
  <si>
    <t>15+06</t>
  </si>
  <si>
    <t>A-1</t>
  </si>
  <si>
    <t>A-2</t>
  </si>
  <si>
    <t>A-3</t>
  </si>
  <si>
    <t>A-4</t>
  </si>
  <si>
    <t>A-5</t>
  </si>
  <si>
    <t>A-6</t>
  </si>
  <si>
    <t>A-7</t>
  </si>
  <si>
    <t>A-8</t>
  </si>
  <si>
    <t>A-9</t>
  </si>
  <si>
    <t>A-10</t>
  </si>
  <si>
    <t>A-11</t>
  </si>
  <si>
    <t>A-12</t>
  </si>
  <si>
    <t>A-13</t>
  </si>
  <si>
    <t>A-14</t>
  </si>
  <si>
    <t>A-15</t>
  </si>
  <si>
    <t>1+25</t>
  </si>
  <si>
    <t>6+10</t>
  </si>
  <si>
    <t>6+76</t>
  </si>
  <si>
    <t>7+55</t>
  </si>
  <si>
    <t>8+33</t>
  </si>
  <si>
    <t>9+07</t>
  </si>
  <si>
    <t>9+81</t>
  </si>
  <si>
    <t>10+65</t>
  </si>
  <si>
    <t>11+45</t>
  </si>
  <si>
    <t>12+35</t>
  </si>
  <si>
    <t>13+03</t>
  </si>
  <si>
    <t>13+76</t>
  </si>
  <si>
    <t>16+58</t>
  </si>
  <si>
    <t>17+82</t>
  </si>
  <si>
    <t>19+43</t>
  </si>
  <si>
    <t>M-1</t>
  </si>
  <si>
    <t>6+47</t>
  </si>
  <si>
    <t>9+71</t>
  </si>
  <si>
    <t>12+95</t>
  </si>
  <si>
    <t>17+79</t>
  </si>
  <si>
    <t>M-2</t>
  </si>
  <si>
    <t>M-3</t>
  </si>
  <si>
    <t>M-4</t>
  </si>
  <si>
    <t>S-1</t>
  </si>
  <si>
    <t>S-2</t>
  </si>
  <si>
    <t>S-3</t>
  </si>
  <si>
    <t>S-4</t>
  </si>
  <si>
    <t>-0+22</t>
  </si>
  <si>
    <t>0+20</t>
  </si>
  <si>
    <t>0+26</t>
  </si>
  <si>
    <t>4+42</t>
  </si>
  <si>
    <t>S-5</t>
  </si>
  <si>
    <t>S-6</t>
  </si>
  <si>
    <t>7+97</t>
  </si>
  <si>
    <t>9+44</t>
  </si>
  <si>
    <t>S-7</t>
  </si>
  <si>
    <t>S-8</t>
  </si>
  <si>
    <t>S-9</t>
  </si>
  <si>
    <t>11+06</t>
  </si>
  <si>
    <t>12+72</t>
  </si>
  <si>
    <t>14+47</t>
  </si>
  <si>
    <t>S-10</t>
  </si>
  <si>
    <t>S-11</t>
  </si>
  <si>
    <t>S-12</t>
  </si>
  <si>
    <t>15+76</t>
  </si>
  <si>
    <t>17+56</t>
  </si>
  <si>
    <t>19+11</t>
  </si>
  <si>
    <t>SIGN POST REFLECTOR</t>
  </si>
  <si>
    <t>S-13</t>
  </si>
  <si>
    <t>S-14</t>
  </si>
  <si>
    <t>20+07</t>
  </si>
  <si>
    <t>20+50</t>
  </si>
  <si>
    <t>CWL-1</t>
  </si>
  <si>
    <t>CWL-2</t>
  </si>
  <si>
    <t>CWL-3</t>
  </si>
  <si>
    <t>CW-1</t>
  </si>
  <si>
    <t>3+90</t>
  </si>
  <si>
    <t>4+22</t>
  </si>
  <si>
    <t>16+04</t>
  </si>
  <si>
    <t>15+81</t>
  </si>
  <si>
    <t>15+91</t>
  </si>
  <si>
    <t>20+13</t>
  </si>
  <si>
    <t>20+46</t>
  </si>
  <si>
    <t>P.15</t>
  </si>
  <si>
    <t>PAVEMENT REPAIR,               AS PER PLAN</t>
  </si>
  <si>
    <t>SL-1</t>
  </si>
  <si>
    <t>PEDESTRIAN SIGNAL HEAD (LED), TYPE D2, COUNTDOWN, AS PER PLAN</t>
  </si>
  <si>
    <t>P-1</t>
  </si>
  <si>
    <t>P-2</t>
  </si>
  <si>
    <t>ACCESSIBLE PEDESTRIAN PUSH BUTTON</t>
  </si>
  <si>
    <t>REMOVAL OF GROUND MOUNTED POST SUPPORT AND DISPOSAL</t>
  </si>
  <si>
    <t>CURB RAMP, AS PER PLAN</t>
  </si>
  <si>
    <t>REMOVAL OF PAVEMENT MARKING</t>
  </si>
  <si>
    <t>SIGN CODE</t>
  </si>
  <si>
    <t>SIGN SIZE</t>
  </si>
  <si>
    <t>GROUND MOUNTED SUPPORT, NO. 3 POST</t>
  </si>
  <si>
    <t>W11-2L</t>
  </si>
  <si>
    <t>30 X 30</t>
  </si>
  <si>
    <t>W16-7P</t>
  </si>
  <si>
    <t>24 X 12</t>
  </si>
  <si>
    <t>R-4</t>
  </si>
  <si>
    <t>R-5</t>
  </si>
  <si>
    <t>P.16</t>
  </si>
  <si>
    <t>P.12 - P.15</t>
  </si>
  <si>
    <t>P.15 - P.16</t>
  </si>
  <si>
    <t>REMOVAL OF POLE MOUNTED SIGN AND DISPOSAL</t>
  </si>
  <si>
    <t>A-16</t>
  </si>
  <si>
    <t>A-17</t>
  </si>
  <si>
    <t>A-18</t>
  </si>
  <si>
    <t>A-19</t>
  </si>
  <si>
    <t>A-20</t>
  </si>
  <si>
    <t>4+91</t>
  </si>
  <si>
    <t>5+72</t>
  </si>
  <si>
    <t>6+77</t>
  </si>
  <si>
    <t>9+78</t>
  </si>
  <si>
    <t>18+26</t>
  </si>
  <si>
    <t>SPECIAL - GAS VALVE BOX ADJUSTED TO GRADE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</si>
</sst>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4" x14ac:knownFonts="1">
    <font>
      <sz val="11"/>
      <color theme="1"/>
      <name val="Aptos Narrow"/>
      <family val="2"/>
      <scheme val="minor"/>
    </font>
    <font>
      <sz val="12"/>
      <color theme="1"/>
      <name val="Calibri"/>
      <family val="2"/>
    </font>
    <font>
      <sz val="12"/>
      <name val="Calibri"/>
      <family val="2"/>
    </font>
    <font>
      <sz val="8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0" xfId="0" applyFont="1"/>
    <xf numFmtId="0" fontId="1" fillId="0" borderId="0" xfId="0" applyFont="1" applyAlignment="1">
      <alignment horizontal="center" vertical="center"/>
    </xf>
    <xf numFmtId="0" fontId="1" fillId="0" borderId="1" xfId="0" quotePrefix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1" fontId="1" fillId="0" borderId="1" xfId="0" applyNumberFormat="1" applyFont="1" applyBorder="1" applyAlignment="1">
      <alignment horizontal="center" vertical="center"/>
    </xf>
    <xf numFmtId="164" fontId="1" fillId="0" borderId="3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textRotation="90" wrapText="1"/>
    </xf>
    <xf numFmtId="0" fontId="2" fillId="0" borderId="2" xfId="0" applyFont="1" applyBorder="1" applyAlignment="1">
      <alignment horizontal="center" vertical="center" textRotation="90" wrapText="1"/>
    </xf>
    <xf numFmtId="0" fontId="2" fillId="0" borderId="4" xfId="0" applyFont="1" applyBorder="1" applyAlignment="1">
      <alignment horizontal="center" vertical="center" textRotation="90" wrapText="1"/>
    </xf>
    <xf numFmtId="0" fontId="2" fillId="0" borderId="6" xfId="0" applyFont="1" applyBorder="1" applyAlignment="1">
      <alignment horizontal="center" vertical="center" textRotation="90" wrapText="1"/>
    </xf>
    <xf numFmtId="0" fontId="2" fillId="0" borderId="5" xfId="0" applyFont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center" vertical="center" textRotation="90" wrapText="1"/>
    </xf>
    <xf numFmtId="0" fontId="1" fillId="0" borderId="3" xfId="0" applyFont="1" applyBorder="1" applyAlignment="1">
      <alignment horizontal="center" vertical="center" textRotation="90" wrapText="1"/>
    </xf>
    <xf numFmtId="0" fontId="1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1" fontId="1" fillId="0" borderId="18" xfId="0" applyNumberFormat="1" applyFont="1" applyBorder="1" applyAlignment="1">
      <alignment horizontal="center" vertical="center"/>
    </xf>
    <xf numFmtId="1" fontId="1" fillId="0" borderId="5" xfId="0" applyNumberFormat="1" applyFont="1" applyBorder="1" applyAlignment="1">
      <alignment horizontal="center" vertical="center"/>
    </xf>
    <xf numFmtId="1" fontId="1" fillId="0" borderId="4" xfId="0" applyNumberFormat="1" applyFont="1" applyBorder="1" applyAlignment="1">
      <alignment horizontal="center" vertical="center"/>
    </xf>
    <xf numFmtId="0" fontId="1" fillId="0" borderId="16" xfId="0" quotePrefix="1" applyFont="1" applyBorder="1" applyAlignment="1">
      <alignment horizontal="center" vertical="center"/>
    </xf>
    <xf numFmtId="0" fontId="1" fillId="0" borderId="17" xfId="0" quotePrefix="1" applyFont="1" applyBorder="1" applyAlignment="1">
      <alignment horizontal="center" vertical="center"/>
    </xf>
    <xf numFmtId="0" fontId="1" fillId="0" borderId="14" xfId="0" quotePrefix="1" applyFont="1" applyBorder="1" applyAlignment="1">
      <alignment horizontal="center" vertical="center"/>
    </xf>
    <xf numFmtId="0" fontId="1" fillId="0" borderId="15" xfId="0" quotePrefix="1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164" fontId="1" fillId="0" borderId="5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221711-2035-4C78-8DF9-C3ACC5F034D9}">
  <dimension ref="A1:O102"/>
  <sheetViews>
    <sheetView tabSelected="1" topLeftCell="A20" zoomScaleNormal="100" workbookViewId="0">
      <selection activeCell="B41" sqref="B41"/>
    </sheetView>
  </sheetViews>
  <sheetFormatPr defaultRowHeight="15.75" x14ac:dyDescent="0.25"/>
  <cols>
    <col min="1" max="1" width="9.140625" style="4"/>
    <col min="2" max="2" width="14.85546875" style="4" customWidth="1"/>
    <col min="3" max="16384" width="9.140625" style="4"/>
  </cols>
  <sheetData>
    <row r="1" spans="1:15" x14ac:dyDescent="0.25">
      <c r="A1" s="17" t="s">
        <v>24</v>
      </c>
      <c r="B1" s="17" t="s">
        <v>21</v>
      </c>
      <c r="C1" s="10" t="s">
        <v>0</v>
      </c>
      <c r="D1" s="10"/>
      <c r="E1" s="2">
        <v>202</v>
      </c>
      <c r="F1" s="2">
        <v>202</v>
      </c>
      <c r="G1" s="1">
        <v>204</v>
      </c>
      <c r="H1" s="1">
        <v>253</v>
      </c>
      <c r="I1" s="1">
        <v>608</v>
      </c>
      <c r="J1" s="1">
        <v>608</v>
      </c>
      <c r="K1" s="1">
        <v>608</v>
      </c>
      <c r="L1" s="1">
        <v>609</v>
      </c>
      <c r="M1" s="1">
        <v>611</v>
      </c>
      <c r="N1" s="1">
        <v>638</v>
      </c>
      <c r="O1" s="1">
        <v>638</v>
      </c>
    </row>
    <row r="2" spans="1:15" ht="21.75" customHeight="1" x14ac:dyDescent="0.25">
      <c r="A2" s="17"/>
      <c r="B2" s="17"/>
      <c r="C2" s="10"/>
      <c r="D2" s="10"/>
      <c r="E2" s="13" t="s">
        <v>3</v>
      </c>
      <c r="F2" s="13" t="s">
        <v>26</v>
      </c>
      <c r="G2" s="12" t="s">
        <v>4</v>
      </c>
      <c r="H2" s="12" t="s">
        <v>143</v>
      </c>
      <c r="I2" s="12" t="s">
        <v>5</v>
      </c>
      <c r="J2" s="12" t="s">
        <v>6</v>
      </c>
      <c r="K2" s="12" t="s">
        <v>150</v>
      </c>
      <c r="L2" s="12" t="s">
        <v>7</v>
      </c>
      <c r="M2" s="14" t="s">
        <v>28</v>
      </c>
      <c r="N2" s="12" t="s">
        <v>175</v>
      </c>
      <c r="O2" s="12" t="s">
        <v>27</v>
      </c>
    </row>
    <row r="3" spans="1:15" x14ac:dyDescent="0.25">
      <c r="A3" s="17"/>
      <c r="B3" s="17"/>
      <c r="C3" s="10"/>
      <c r="D3" s="10"/>
      <c r="E3" s="13"/>
      <c r="F3" s="13"/>
      <c r="G3" s="12"/>
      <c r="H3" s="12"/>
      <c r="I3" s="12"/>
      <c r="J3" s="12"/>
      <c r="K3" s="12"/>
      <c r="L3" s="12"/>
      <c r="M3" s="15"/>
      <c r="N3" s="12"/>
      <c r="O3" s="12"/>
    </row>
    <row r="4" spans="1:15" x14ac:dyDescent="0.25">
      <c r="A4" s="17"/>
      <c r="B4" s="17"/>
      <c r="C4" s="10"/>
      <c r="D4" s="10"/>
      <c r="E4" s="13"/>
      <c r="F4" s="13"/>
      <c r="G4" s="12"/>
      <c r="H4" s="12"/>
      <c r="I4" s="12"/>
      <c r="J4" s="12"/>
      <c r="K4" s="12"/>
      <c r="L4" s="12"/>
      <c r="M4" s="15"/>
      <c r="N4" s="12"/>
      <c r="O4" s="12"/>
    </row>
    <row r="5" spans="1:15" x14ac:dyDescent="0.25">
      <c r="A5" s="17"/>
      <c r="B5" s="17"/>
      <c r="C5" s="10"/>
      <c r="D5" s="10"/>
      <c r="E5" s="13"/>
      <c r="F5" s="13"/>
      <c r="G5" s="12"/>
      <c r="H5" s="12"/>
      <c r="I5" s="12"/>
      <c r="J5" s="12"/>
      <c r="K5" s="12"/>
      <c r="L5" s="12"/>
      <c r="M5" s="15"/>
      <c r="N5" s="12"/>
      <c r="O5" s="12"/>
    </row>
    <row r="6" spans="1:15" x14ac:dyDescent="0.25">
      <c r="A6" s="17"/>
      <c r="B6" s="17"/>
      <c r="C6" s="10"/>
      <c r="D6" s="10"/>
      <c r="E6" s="13"/>
      <c r="F6" s="13"/>
      <c r="G6" s="12"/>
      <c r="H6" s="12"/>
      <c r="I6" s="12"/>
      <c r="J6" s="12"/>
      <c r="K6" s="12"/>
      <c r="L6" s="12"/>
      <c r="M6" s="15"/>
      <c r="N6" s="12"/>
      <c r="O6" s="12"/>
    </row>
    <row r="7" spans="1:15" x14ac:dyDescent="0.25">
      <c r="A7" s="17"/>
      <c r="B7" s="17"/>
      <c r="C7" s="10"/>
      <c r="D7" s="10"/>
      <c r="E7" s="13"/>
      <c r="F7" s="13"/>
      <c r="G7" s="12"/>
      <c r="H7" s="12"/>
      <c r="I7" s="12"/>
      <c r="J7" s="12"/>
      <c r="K7" s="12"/>
      <c r="L7" s="12"/>
      <c r="M7" s="15"/>
      <c r="N7" s="12"/>
      <c r="O7" s="12"/>
    </row>
    <row r="8" spans="1:15" x14ac:dyDescent="0.25">
      <c r="A8" s="17"/>
      <c r="B8" s="17"/>
      <c r="C8" s="10"/>
      <c r="D8" s="10"/>
      <c r="E8" s="13"/>
      <c r="F8" s="13"/>
      <c r="G8" s="12"/>
      <c r="H8" s="12"/>
      <c r="I8" s="12"/>
      <c r="J8" s="12"/>
      <c r="K8" s="12"/>
      <c r="L8" s="12"/>
      <c r="M8" s="15"/>
      <c r="N8" s="12"/>
      <c r="O8" s="12"/>
    </row>
    <row r="9" spans="1:15" x14ac:dyDescent="0.25">
      <c r="A9" s="17"/>
      <c r="B9" s="17"/>
      <c r="C9" s="10"/>
      <c r="D9" s="10"/>
      <c r="E9" s="13"/>
      <c r="F9" s="13"/>
      <c r="G9" s="12"/>
      <c r="H9" s="12"/>
      <c r="I9" s="12"/>
      <c r="J9" s="12"/>
      <c r="K9" s="12"/>
      <c r="L9" s="12"/>
      <c r="M9" s="15"/>
      <c r="N9" s="12"/>
      <c r="O9" s="12"/>
    </row>
    <row r="10" spans="1:15" ht="3.75" customHeight="1" x14ac:dyDescent="0.25">
      <c r="A10" s="17"/>
      <c r="B10" s="17"/>
      <c r="C10" s="10"/>
      <c r="D10" s="10"/>
      <c r="E10" s="13"/>
      <c r="F10" s="13"/>
      <c r="G10" s="12"/>
      <c r="H10" s="12"/>
      <c r="I10" s="12"/>
      <c r="J10" s="12"/>
      <c r="K10" s="12"/>
      <c r="L10" s="12"/>
      <c r="M10" s="15"/>
      <c r="N10" s="12"/>
      <c r="O10" s="12"/>
    </row>
    <row r="11" spans="1:15" ht="1.5" hidden="1" customHeight="1" x14ac:dyDescent="0.25">
      <c r="A11" s="17"/>
      <c r="B11" s="17"/>
      <c r="C11" s="10"/>
      <c r="D11" s="10"/>
      <c r="E11" s="13"/>
      <c r="F11" s="13"/>
      <c r="G11" s="12"/>
      <c r="H11" s="12"/>
      <c r="I11" s="12"/>
      <c r="J11" s="12"/>
      <c r="K11" s="12"/>
      <c r="L11" s="12"/>
      <c r="M11" s="15"/>
      <c r="N11" s="12"/>
      <c r="O11" s="12"/>
    </row>
    <row r="12" spans="1:15" ht="6" customHeight="1" x14ac:dyDescent="0.25">
      <c r="A12" s="17"/>
      <c r="B12" s="17"/>
      <c r="C12" s="10"/>
      <c r="D12" s="10"/>
      <c r="E12" s="13"/>
      <c r="F12" s="13"/>
      <c r="G12" s="12"/>
      <c r="H12" s="12"/>
      <c r="I12" s="12"/>
      <c r="J12" s="12"/>
      <c r="K12" s="12"/>
      <c r="L12" s="12"/>
      <c r="M12" s="16"/>
      <c r="N12" s="12"/>
      <c r="O12" s="12"/>
    </row>
    <row r="13" spans="1:15" ht="16.5" thickBot="1" x14ac:dyDescent="0.3">
      <c r="A13" s="18"/>
      <c r="B13" s="18"/>
      <c r="C13" s="3" t="s">
        <v>1</v>
      </c>
      <c r="D13" s="3" t="s">
        <v>2</v>
      </c>
      <c r="E13" s="3" t="s">
        <v>9</v>
      </c>
      <c r="F13" s="3" t="s">
        <v>11</v>
      </c>
      <c r="G13" s="3" t="s">
        <v>8</v>
      </c>
      <c r="H13" s="3" t="s">
        <v>10</v>
      </c>
      <c r="I13" s="3" t="s">
        <v>9</v>
      </c>
      <c r="J13" s="3" t="s">
        <v>9</v>
      </c>
      <c r="K13" s="3" t="s">
        <v>9</v>
      </c>
      <c r="L13" s="3" t="s">
        <v>11</v>
      </c>
      <c r="M13" s="3" t="s">
        <v>22</v>
      </c>
      <c r="N13" s="3" t="s">
        <v>22</v>
      </c>
      <c r="O13" s="3" t="s">
        <v>22</v>
      </c>
    </row>
    <row r="14" spans="1:15" ht="15.75" customHeight="1" x14ac:dyDescent="0.25">
      <c r="A14" s="1" t="s">
        <v>20</v>
      </c>
      <c r="B14" s="1" t="s">
        <v>48</v>
      </c>
      <c r="C14" s="6" t="s">
        <v>32</v>
      </c>
      <c r="D14" s="6" t="s">
        <v>33</v>
      </c>
      <c r="E14" s="1">
        <v>125</v>
      </c>
      <c r="F14" s="1">
        <v>9</v>
      </c>
      <c r="G14" s="1"/>
      <c r="H14" s="1">
        <v>1</v>
      </c>
      <c r="I14" s="1">
        <v>25</v>
      </c>
      <c r="J14" s="1">
        <v>127</v>
      </c>
      <c r="K14" s="1"/>
      <c r="L14" s="1"/>
      <c r="M14" s="1"/>
      <c r="N14" s="1"/>
      <c r="O14" s="1"/>
    </row>
    <row r="15" spans="1:15" ht="15.75" customHeight="1" x14ac:dyDescent="0.25">
      <c r="A15" s="1" t="s">
        <v>13</v>
      </c>
      <c r="B15" s="1" t="s">
        <v>48</v>
      </c>
      <c r="C15" s="1" t="s">
        <v>34</v>
      </c>
      <c r="D15" s="1" t="s">
        <v>35</v>
      </c>
      <c r="E15" s="1"/>
      <c r="F15" s="1">
        <v>47</v>
      </c>
      <c r="G15" s="1"/>
      <c r="H15" s="1">
        <v>9</v>
      </c>
      <c r="I15" s="1"/>
      <c r="J15" s="1"/>
      <c r="K15" s="1">
        <v>273</v>
      </c>
      <c r="L15" s="1"/>
      <c r="M15" s="1"/>
      <c r="N15" s="1"/>
      <c r="O15" s="1"/>
    </row>
    <row r="16" spans="1:15" ht="15.75" customHeight="1" x14ac:dyDescent="0.25">
      <c r="A16" s="1" t="s">
        <v>14</v>
      </c>
      <c r="B16" s="1" t="s">
        <v>48</v>
      </c>
      <c r="C16" s="1" t="s">
        <v>36</v>
      </c>
      <c r="D16" s="1" t="s">
        <v>37</v>
      </c>
      <c r="E16" s="1"/>
      <c r="F16" s="1">
        <v>17</v>
      </c>
      <c r="G16" s="1"/>
      <c r="H16" s="1">
        <v>2</v>
      </c>
      <c r="I16" s="1"/>
      <c r="J16" s="1">
        <v>67</v>
      </c>
      <c r="K16" s="1"/>
      <c r="L16" s="1"/>
      <c r="M16" s="1"/>
      <c r="N16" s="1"/>
      <c r="O16" s="1"/>
    </row>
    <row r="17" spans="1:15" ht="15.75" customHeight="1" x14ac:dyDescent="0.25">
      <c r="A17" s="1" t="s">
        <v>15</v>
      </c>
      <c r="B17" s="1" t="s">
        <v>48</v>
      </c>
      <c r="C17" s="1" t="s">
        <v>38</v>
      </c>
      <c r="D17" s="1" t="s">
        <v>39</v>
      </c>
      <c r="E17" s="1"/>
      <c r="F17" s="1">
        <v>17</v>
      </c>
      <c r="G17" s="1"/>
      <c r="H17" s="1">
        <v>2</v>
      </c>
      <c r="I17" s="1"/>
      <c r="J17" s="1">
        <v>67</v>
      </c>
      <c r="K17" s="1"/>
      <c r="L17" s="1"/>
      <c r="M17" s="1"/>
      <c r="N17" s="1"/>
      <c r="O17" s="1"/>
    </row>
    <row r="18" spans="1:15" ht="15.75" customHeight="1" x14ac:dyDescent="0.25">
      <c r="A18" s="1" t="s">
        <v>16</v>
      </c>
      <c r="B18" s="1" t="s">
        <v>142</v>
      </c>
      <c r="C18" s="1" t="s">
        <v>40</v>
      </c>
      <c r="D18" s="1" t="s">
        <v>41</v>
      </c>
      <c r="E18" s="1"/>
      <c r="F18" s="1">
        <v>12</v>
      </c>
      <c r="G18" s="1"/>
      <c r="H18" s="1">
        <v>2</v>
      </c>
      <c r="I18" s="1"/>
      <c r="J18" s="1">
        <v>59</v>
      </c>
      <c r="K18" s="1"/>
      <c r="L18" s="1"/>
      <c r="M18" s="1"/>
      <c r="N18" s="1"/>
      <c r="O18" s="1"/>
    </row>
    <row r="19" spans="1:15" ht="15.75" customHeight="1" x14ac:dyDescent="0.25">
      <c r="A19" s="1" t="s">
        <v>17</v>
      </c>
      <c r="B19" s="1" t="s">
        <v>142</v>
      </c>
      <c r="C19" s="1" t="s">
        <v>42</v>
      </c>
      <c r="D19" s="1" t="s">
        <v>43</v>
      </c>
      <c r="E19" s="1"/>
      <c r="F19" s="1">
        <v>11</v>
      </c>
      <c r="G19" s="1"/>
      <c r="H19" s="1">
        <v>1</v>
      </c>
      <c r="I19" s="1"/>
      <c r="J19" s="1">
        <v>54</v>
      </c>
      <c r="K19" s="1"/>
      <c r="L19" s="1"/>
      <c r="M19" s="1"/>
      <c r="N19" s="1"/>
      <c r="O19" s="1"/>
    </row>
    <row r="20" spans="1:15" ht="15.75" customHeight="1" x14ac:dyDescent="0.25">
      <c r="A20" s="1" t="s">
        <v>18</v>
      </c>
      <c r="B20" s="1" t="s">
        <v>161</v>
      </c>
      <c r="C20" s="1" t="s">
        <v>44</v>
      </c>
      <c r="D20" s="1" t="s">
        <v>45</v>
      </c>
      <c r="E20" s="1">
        <v>58</v>
      </c>
      <c r="F20" s="1">
        <v>12</v>
      </c>
      <c r="G20" s="1"/>
      <c r="H20" s="1">
        <v>2</v>
      </c>
      <c r="I20" s="1"/>
      <c r="J20" s="1">
        <v>62</v>
      </c>
      <c r="K20" s="1"/>
      <c r="L20" s="1"/>
      <c r="M20" s="1"/>
      <c r="N20" s="1"/>
      <c r="O20" s="1"/>
    </row>
    <row r="21" spans="1:15" ht="15.75" customHeight="1" x14ac:dyDescent="0.25">
      <c r="A21" s="1" t="s">
        <v>19</v>
      </c>
      <c r="B21" s="1" t="s">
        <v>161</v>
      </c>
      <c r="C21" s="1" t="s">
        <v>46</v>
      </c>
      <c r="D21" s="1" t="s">
        <v>47</v>
      </c>
      <c r="E21" s="1">
        <v>84</v>
      </c>
      <c r="F21" s="1">
        <v>31</v>
      </c>
      <c r="G21" s="1"/>
      <c r="H21" s="1"/>
      <c r="I21" s="1">
        <v>20</v>
      </c>
      <c r="J21" s="1">
        <v>64</v>
      </c>
      <c r="K21" s="1"/>
      <c r="L21" s="1"/>
      <c r="M21" s="1"/>
      <c r="N21" s="1"/>
      <c r="O21" s="1"/>
    </row>
    <row r="22" spans="1:15" ht="15.75" customHeight="1" x14ac:dyDescent="0.25">
      <c r="A22" s="1"/>
      <c r="B22" s="1"/>
      <c r="C22" s="21"/>
      <c r="D22" s="22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</row>
    <row r="23" spans="1:15" ht="15.75" customHeight="1" x14ac:dyDescent="0.25">
      <c r="A23" s="1" t="s">
        <v>49</v>
      </c>
      <c r="B23" s="1" t="s">
        <v>48</v>
      </c>
      <c r="C23" s="1" t="s">
        <v>35</v>
      </c>
      <c r="D23" s="1" t="s">
        <v>36</v>
      </c>
      <c r="E23" s="1"/>
      <c r="F23" s="1"/>
      <c r="G23" s="1">
        <v>182</v>
      </c>
      <c r="H23" s="1"/>
      <c r="I23" s="1">
        <v>1697</v>
      </c>
      <c r="J23" s="1"/>
      <c r="K23" s="1"/>
      <c r="L23" s="1">
        <v>66</v>
      </c>
      <c r="M23" s="1"/>
      <c r="N23" s="1"/>
      <c r="O23" s="1"/>
    </row>
    <row r="24" spans="1:15" ht="15.75" customHeight="1" x14ac:dyDescent="0.25">
      <c r="A24" s="1" t="s">
        <v>50</v>
      </c>
      <c r="B24" s="1" t="s">
        <v>162</v>
      </c>
      <c r="C24" s="1" t="s">
        <v>39</v>
      </c>
      <c r="D24" s="1" t="s">
        <v>40</v>
      </c>
      <c r="E24" s="1"/>
      <c r="F24" s="1"/>
      <c r="G24" s="1">
        <v>504</v>
      </c>
      <c r="H24" s="1"/>
      <c r="I24" s="1">
        <v>4581</v>
      </c>
      <c r="J24" s="1"/>
      <c r="K24" s="1"/>
      <c r="L24" s="1"/>
      <c r="M24" s="1"/>
      <c r="N24" s="1"/>
      <c r="O24" s="1"/>
    </row>
    <row r="25" spans="1:15" ht="15.75" customHeight="1" x14ac:dyDescent="0.25">
      <c r="A25" s="1" t="s">
        <v>51</v>
      </c>
      <c r="B25" s="1" t="s">
        <v>163</v>
      </c>
      <c r="C25" s="1" t="s">
        <v>52</v>
      </c>
      <c r="D25" s="1" t="s">
        <v>44</v>
      </c>
      <c r="E25" s="1"/>
      <c r="F25" s="1"/>
      <c r="G25" s="1">
        <v>195</v>
      </c>
      <c r="H25" s="1"/>
      <c r="I25" s="1">
        <v>1754</v>
      </c>
      <c r="J25" s="1"/>
      <c r="K25" s="1"/>
      <c r="L25" s="1"/>
      <c r="M25" s="1"/>
      <c r="N25" s="1"/>
      <c r="O25" s="1"/>
    </row>
    <row r="26" spans="1:15" ht="15.75" customHeight="1" x14ac:dyDescent="0.2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</row>
    <row r="27" spans="1:15" ht="15.75" customHeight="1" x14ac:dyDescent="0.25">
      <c r="A27" s="1" t="s">
        <v>55</v>
      </c>
      <c r="B27" s="1" t="s">
        <v>48</v>
      </c>
      <c r="C27" s="1" t="s">
        <v>58</v>
      </c>
      <c r="D27" s="1" t="s">
        <v>59</v>
      </c>
      <c r="E27" s="1">
        <v>25</v>
      </c>
      <c r="F27" s="1"/>
      <c r="G27" s="1"/>
      <c r="H27" s="1"/>
      <c r="I27" s="1"/>
      <c r="J27" s="1"/>
      <c r="K27" s="1"/>
      <c r="L27" s="1"/>
      <c r="M27" s="1"/>
      <c r="N27" s="1"/>
      <c r="O27" s="1"/>
    </row>
    <row r="28" spans="1:15" ht="15.75" customHeight="1" x14ac:dyDescent="0.25">
      <c r="A28" s="1" t="s">
        <v>56</v>
      </c>
      <c r="B28" s="1" t="s">
        <v>48</v>
      </c>
      <c r="C28" s="1" t="s">
        <v>60</v>
      </c>
      <c r="D28" s="1" t="s">
        <v>62</v>
      </c>
      <c r="E28" s="1">
        <v>35</v>
      </c>
      <c r="F28" s="1"/>
      <c r="G28" s="1"/>
      <c r="H28" s="1"/>
      <c r="I28" s="1"/>
      <c r="J28" s="1"/>
      <c r="K28" s="1"/>
      <c r="L28" s="1"/>
      <c r="M28" s="1"/>
      <c r="N28" s="1"/>
      <c r="O28" s="1"/>
    </row>
    <row r="29" spans="1:15" ht="15.75" customHeight="1" x14ac:dyDescent="0.25">
      <c r="A29" s="1" t="s">
        <v>57</v>
      </c>
      <c r="B29" s="1" t="s">
        <v>142</v>
      </c>
      <c r="C29" s="1" t="s">
        <v>61</v>
      </c>
      <c r="D29" s="1" t="s">
        <v>63</v>
      </c>
      <c r="E29" s="1">
        <v>45</v>
      </c>
      <c r="F29" s="1"/>
      <c r="G29" s="1"/>
      <c r="H29" s="1"/>
      <c r="I29" s="1"/>
      <c r="J29" s="1"/>
      <c r="K29" s="1"/>
      <c r="L29" s="1"/>
      <c r="M29" s="1"/>
      <c r="N29" s="1"/>
      <c r="O29" s="1"/>
    </row>
    <row r="30" spans="1:15" ht="15.75" customHeight="1" x14ac:dyDescent="0.25">
      <c r="A30" s="1"/>
      <c r="B30" s="1"/>
      <c r="C30" s="21"/>
      <c r="D30" s="22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</row>
    <row r="31" spans="1:15" ht="15.75" customHeight="1" x14ac:dyDescent="0.25">
      <c r="A31" s="1" t="s">
        <v>64</v>
      </c>
      <c r="B31" s="1" t="s">
        <v>48</v>
      </c>
      <c r="C31" s="10" t="s">
        <v>79</v>
      </c>
      <c r="D31" s="10"/>
      <c r="E31" s="1"/>
      <c r="F31" s="1"/>
      <c r="G31" s="1"/>
      <c r="H31" s="1"/>
      <c r="I31" s="1"/>
      <c r="J31" s="1"/>
      <c r="K31" s="1"/>
      <c r="L31" s="1"/>
      <c r="M31" s="1"/>
      <c r="N31" s="1"/>
      <c r="O31" s="1">
        <v>1</v>
      </c>
    </row>
    <row r="32" spans="1:15" ht="15.75" customHeight="1" x14ac:dyDescent="0.25">
      <c r="A32" s="1" t="s">
        <v>65</v>
      </c>
      <c r="B32" s="1" t="s">
        <v>53</v>
      </c>
      <c r="C32" s="21" t="s">
        <v>170</v>
      </c>
      <c r="D32" s="22"/>
      <c r="E32" s="1"/>
      <c r="F32" s="1"/>
      <c r="G32" s="1"/>
      <c r="H32" s="1"/>
      <c r="I32" s="1"/>
      <c r="J32" s="1"/>
      <c r="K32" s="1"/>
      <c r="L32" s="1"/>
      <c r="M32" s="1"/>
      <c r="N32" s="1">
        <v>1</v>
      </c>
      <c r="O32" s="1"/>
    </row>
    <row r="33" spans="1:15" ht="15.75" customHeight="1" x14ac:dyDescent="0.25">
      <c r="A33" s="1" t="s">
        <v>66</v>
      </c>
      <c r="B33" s="1" t="s">
        <v>53</v>
      </c>
      <c r="C33" s="21" t="s">
        <v>171</v>
      </c>
      <c r="D33" s="22"/>
      <c r="E33" s="1"/>
      <c r="F33" s="1"/>
      <c r="G33" s="1"/>
      <c r="H33" s="1"/>
      <c r="I33" s="1"/>
      <c r="J33" s="1"/>
      <c r="K33" s="1"/>
      <c r="L33" s="1"/>
      <c r="M33" s="1"/>
      <c r="N33" s="1">
        <v>1</v>
      </c>
      <c r="O33" s="1"/>
    </row>
    <row r="34" spans="1:15" ht="15.75" customHeight="1" x14ac:dyDescent="0.25">
      <c r="A34" s="1" t="s">
        <v>67</v>
      </c>
      <c r="B34" s="1" t="s">
        <v>53</v>
      </c>
      <c r="C34" s="10" t="s">
        <v>80</v>
      </c>
      <c r="D34" s="10"/>
      <c r="E34" s="1"/>
      <c r="F34" s="1"/>
      <c r="G34" s="1"/>
      <c r="H34" s="1"/>
      <c r="I34" s="1"/>
      <c r="J34" s="1"/>
      <c r="K34" s="1"/>
      <c r="L34" s="1"/>
      <c r="M34" s="1"/>
      <c r="N34" s="1"/>
      <c r="O34" s="1">
        <v>1</v>
      </c>
    </row>
    <row r="35" spans="1:15" ht="15.75" customHeight="1" x14ac:dyDescent="0.25">
      <c r="A35" s="1" t="s">
        <v>68</v>
      </c>
      <c r="B35" s="1" t="s">
        <v>53</v>
      </c>
      <c r="C35" s="10" t="s">
        <v>81</v>
      </c>
      <c r="D35" s="10"/>
      <c r="E35" s="1"/>
      <c r="F35" s="1"/>
      <c r="G35" s="1"/>
      <c r="H35" s="1"/>
      <c r="I35" s="1"/>
      <c r="J35" s="1"/>
      <c r="K35" s="1"/>
      <c r="L35" s="1"/>
      <c r="M35" s="1"/>
      <c r="N35" s="1"/>
      <c r="O35" s="1">
        <v>1</v>
      </c>
    </row>
    <row r="36" spans="1:15" ht="15.75" customHeight="1" x14ac:dyDescent="0.25">
      <c r="A36" s="1" t="s">
        <v>69</v>
      </c>
      <c r="B36" s="1" t="s">
        <v>53</v>
      </c>
      <c r="C36" s="21" t="s">
        <v>172</v>
      </c>
      <c r="D36" s="22"/>
      <c r="E36" s="1"/>
      <c r="F36" s="1"/>
      <c r="G36" s="1"/>
      <c r="H36" s="1"/>
      <c r="I36" s="1"/>
      <c r="J36" s="1"/>
      <c r="K36" s="1"/>
      <c r="L36" s="1"/>
      <c r="M36" s="1"/>
      <c r="N36" s="1">
        <v>1</v>
      </c>
      <c r="O36" s="1"/>
    </row>
    <row r="37" spans="1:15" ht="15.75" customHeight="1" x14ac:dyDescent="0.25">
      <c r="A37" s="1" t="s">
        <v>70</v>
      </c>
      <c r="B37" s="1" t="s">
        <v>53</v>
      </c>
      <c r="C37" s="10" t="s">
        <v>82</v>
      </c>
      <c r="D37" s="10"/>
      <c r="E37" s="1"/>
      <c r="F37" s="1"/>
      <c r="G37" s="1"/>
      <c r="H37" s="1"/>
      <c r="I37" s="1"/>
      <c r="J37" s="1"/>
      <c r="K37" s="1"/>
      <c r="L37" s="1"/>
      <c r="M37" s="1"/>
      <c r="N37" s="1"/>
      <c r="O37" s="1">
        <v>1</v>
      </c>
    </row>
    <row r="38" spans="1:15" ht="15.75" customHeight="1" x14ac:dyDescent="0.25">
      <c r="A38" s="1" t="s">
        <v>71</v>
      </c>
      <c r="B38" s="1" t="s">
        <v>53</v>
      </c>
      <c r="C38" s="10" t="s">
        <v>83</v>
      </c>
      <c r="D38" s="10"/>
      <c r="E38" s="1"/>
      <c r="F38" s="1"/>
      <c r="G38" s="1"/>
      <c r="H38" s="1"/>
      <c r="I38" s="1"/>
      <c r="J38" s="1"/>
      <c r="K38" s="1"/>
      <c r="L38" s="1"/>
      <c r="M38" s="1"/>
      <c r="N38" s="1"/>
      <c r="O38" s="1">
        <v>1</v>
      </c>
    </row>
    <row r="39" spans="1:15" ht="15.75" customHeight="1" x14ac:dyDescent="0.25">
      <c r="A39" s="1" t="s">
        <v>72</v>
      </c>
      <c r="B39" s="1" t="s">
        <v>53</v>
      </c>
      <c r="C39" s="10" t="s">
        <v>84</v>
      </c>
      <c r="D39" s="10"/>
      <c r="E39" s="1"/>
      <c r="F39" s="1"/>
      <c r="G39" s="1"/>
      <c r="H39" s="1"/>
      <c r="I39" s="1"/>
      <c r="J39" s="1"/>
      <c r="K39" s="1"/>
      <c r="L39" s="1"/>
      <c r="M39" s="1"/>
      <c r="N39" s="1"/>
      <c r="O39" s="1">
        <v>1</v>
      </c>
    </row>
    <row r="40" spans="1:15" ht="15.75" customHeight="1" x14ac:dyDescent="0.25">
      <c r="A40" s="1" t="s">
        <v>73</v>
      </c>
      <c r="B40" s="1" t="s">
        <v>54</v>
      </c>
      <c r="C40" s="21" t="s">
        <v>173</v>
      </c>
      <c r="D40" s="22"/>
      <c r="E40" s="1"/>
      <c r="F40" s="1"/>
      <c r="G40" s="1"/>
      <c r="H40" s="1"/>
      <c r="I40" s="1"/>
      <c r="J40" s="1"/>
      <c r="K40" s="1"/>
      <c r="L40" s="1"/>
      <c r="M40" s="1"/>
      <c r="N40" s="1">
        <v>1</v>
      </c>
      <c r="O40" s="1"/>
    </row>
    <row r="41" spans="1:15" ht="15.75" customHeight="1" x14ac:dyDescent="0.25">
      <c r="A41" s="1" t="s">
        <v>74</v>
      </c>
      <c r="B41" s="1" t="s">
        <v>54</v>
      </c>
      <c r="C41" s="10" t="s">
        <v>85</v>
      </c>
      <c r="D41" s="10"/>
      <c r="E41" s="1"/>
      <c r="F41" s="1"/>
      <c r="G41" s="1"/>
      <c r="H41" s="1"/>
      <c r="I41" s="1"/>
      <c r="J41" s="1"/>
      <c r="K41" s="1"/>
      <c r="L41" s="1"/>
      <c r="M41" s="1"/>
      <c r="N41" s="1"/>
      <c r="O41" s="1">
        <v>1</v>
      </c>
    </row>
    <row r="42" spans="1:15" ht="15.75" customHeight="1" x14ac:dyDescent="0.25">
      <c r="A42" s="1" t="s">
        <v>75</v>
      </c>
      <c r="B42" s="1" t="s">
        <v>54</v>
      </c>
      <c r="C42" s="10" t="s">
        <v>86</v>
      </c>
      <c r="D42" s="10"/>
      <c r="E42" s="1"/>
      <c r="F42" s="1"/>
      <c r="G42" s="1"/>
      <c r="H42" s="1"/>
      <c r="I42" s="1"/>
      <c r="J42" s="1"/>
      <c r="K42" s="1"/>
      <c r="L42" s="1"/>
      <c r="M42" s="1"/>
      <c r="N42" s="1"/>
      <c r="O42" s="1">
        <v>1</v>
      </c>
    </row>
    <row r="43" spans="1:15" ht="15.75" customHeight="1" x14ac:dyDescent="0.25">
      <c r="A43" s="1" t="s">
        <v>76</v>
      </c>
      <c r="B43" s="1" t="s">
        <v>54</v>
      </c>
      <c r="C43" s="10" t="s">
        <v>87</v>
      </c>
      <c r="D43" s="10"/>
      <c r="E43" s="1"/>
      <c r="F43" s="1"/>
      <c r="G43" s="1"/>
      <c r="H43" s="1"/>
      <c r="I43" s="1"/>
      <c r="J43" s="1"/>
      <c r="K43" s="1"/>
      <c r="L43" s="1"/>
      <c r="M43" s="1"/>
      <c r="N43" s="1"/>
      <c r="O43" s="1">
        <v>1</v>
      </c>
    </row>
    <row r="44" spans="1:15" ht="15.75" customHeight="1" x14ac:dyDescent="0.25">
      <c r="A44" s="1" t="s">
        <v>77</v>
      </c>
      <c r="B44" s="1" t="s">
        <v>54</v>
      </c>
      <c r="C44" s="10" t="s">
        <v>88</v>
      </c>
      <c r="D44" s="10"/>
      <c r="E44" s="1"/>
      <c r="F44" s="1"/>
      <c r="G44" s="1"/>
      <c r="H44" s="1"/>
      <c r="I44" s="1"/>
      <c r="J44" s="1"/>
      <c r="K44" s="1"/>
      <c r="L44" s="1"/>
      <c r="M44" s="1"/>
      <c r="N44" s="1"/>
      <c r="O44" s="1">
        <v>1</v>
      </c>
    </row>
    <row r="45" spans="1:15" ht="15.75" customHeight="1" x14ac:dyDescent="0.25">
      <c r="A45" s="1" t="s">
        <v>78</v>
      </c>
      <c r="B45" s="1" t="s">
        <v>54</v>
      </c>
      <c r="C45" s="10" t="s">
        <v>89</v>
      </c>
      <c r="D45" s="10"/>
      <c r="E45" s="1"/>
      <c r="F45" s="1"/>
      <c r="G45" s="1"/>
      <c r="H45" s="1"/>
      <c r="I45" s="1"/>
      <c r="J45" s="1"/>
      <c r="K45" s="1"/>
      <c r="L45" s="1"/>
      <c r="M45" s="1"/>
      <c r="N45" s="1"/>
      <c r="O45" s="1">
        <v>1</v>
      </c>
    </row>
    <row r="46" spans="1:15" ht="15.75" customHeight="1" x14ac:dyDescent="0.25">
      <c r="A46" s="1" t="s">
        <v>165</v>
      </c>
      <c r="B46" s="1" t="s">
        <v>54</v>
      </c>
      <c r="C46" s="10" t="s">
        <v>90</v>
      </c>
      <c r="D46" s="10"/>
      <c r="E46" s="1"/>
      <c r="F46" s="1"/>
      <c r="G46" s="1"/>
      <c r="H46" s="1"/>
      <c r="I46" s="1"/>
      <c r="J46" s="1"/>
      <c r="K46" s="1"/>
      <c r="L46" s="1"/>
      <c r="M46" s="1"/>
      <c r="N46" s="1"/>
      <c r="O46" s="1">
        <v>1</v>
      </c>
    </row>
    <row r="47" spans="1:15" ht="15.75" customHeight="1" x14ac:dyDescent="0.25">
      <c r="A47" s="1" t="s">
        <v>166</v>
      </c>
      <c r="B47" s="1" t="s">
        <v>142</v>
      </c>
      <c r="C47" s="10" t="s">
        <v>91</v>
      </c>
      <c r="D47" s="10"/>
      <c r="E47" s="1"/>
      <c r="F47" s="1"/>
      <c r="G47" s="1"/>
      <c r="H47" s="1"/>
      <c r="I47" s="1"/>
      <c r="J47" s="1"/>
      <c r="K47" s="1"/>
      <c r="L47" s="1"/>
      <c r="M47" s="1"/>
      <c r="N47" s="1"/>
      <c r="O47" s="1">
        <v>1</v>
      </c>
    </row>
    <row r="48" spans="1:15" ht="15.75" customHeight="1" x14ac:dyDescent="0.25">
      <c r="A48" s="1" t="s">
        <v>167</v>
      </c>
      <c r="B48" s="1" t="s">
        <v>142</v>
      </c>
      <c r="C48" s="10" t="s">
        <v>92</v>
      </c>
      <c r="D48" s="10"/>
      <c r="E48" s="1"/>
      <c r="F48" s="1"/>
      <c r="G48" s="1"/>
      <c r="H48" s="1"/>
      <c r="I48" s="1"/>
      <c r="J48" s="1"/>
      <c r="K48" s="1"/>
      <c r="L48" s="1"/>
      <c r="M48" s="1"/>
      <c r="N48" s="1"/>
      <c r="O48" s="1">
        <v>1</v>
      </c>
    </row>
    <row r="49" spans="1:15" ht="15.75" customHeight="1" x14ac:dyDescent="0.25">
      <c r="A49" s="1" t="s">
        <v>168</v>
      </c>
      <c r="B49" s="1" t="s">
        <v>142</v>
      </c>
      <c r="C49" s="21" t="s">
        <v>174</v>
      </c>
      <c r="D49" s="22"/>
      <c r="E49" s="1"/>
      <c r="F49" s="1"/>
      <c r="G49" s="1"/>
      <c r="H49" s="1"/>
      <c r="I49" s="1"/>
      <c r="J49" s="1"/>
      <c r="K49" s="1"/>
      <c r="L49" s="1"/>
      <c r="M49" s="1"/>
      <c r="N49" s="1">
        <v>1</v>
      </c>
      <c r="O49" s="1"/>
    </row>
    <row r="50" spans="1:15" ht="15.75" customHeight="1" x14ac:dyDescent="0.25">
      <c r="A50" s="1" t="s">
        <v>169</v>
      </c>
      <c r="B50" s="1" t="s">
        <v>142</v>
      </c>
      <c r="C50" s="10" t="s">
        <v>93</v>
      </c>
      <c r="D50" s="10"/>
      <c r="E50" s="1"/>
      <c r="F50" s="1"/>
      <c r="G50" s="1"/>
      <c r="H50" s="1"/>
      <c r="I50" s="1"/>
      <c r="J50" s="1"/>
      <c r="K50" s="1"/>
      <c r="L50" s="1"/>
      <c r="M50" s="1"/>
      <c r="N50" s="1"/>
      <c r="O50" s="1">
        <v>1</v>
      </c>
    </row>
    <row r="51" spans="1:15" ht="15.75" customHeight="1" x14ac:dyDescent="0.25">
      <c r="A51" s="1"/>
      <c r="B51" s="1"/>
      <c r="C51" s="10"/>
      <c r="D51" s="10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</row>
    <row r="52" spans="1:15" ht="15.75" customHeight="1" x14ac:dyDescent="0.25">
      <c r="A52" s="1" t="s">
        <v>94</v>
      </c>
      <c r="B52" s="1" t="s">
        <v>53</v>
      </c>
      <c r="C52" s="10" t="s">
        <v>95</v>
      </c>
      <c r="D52" s="10"/>
      <c r="E52" s="1"/>
      <c r="F52" s="1"/>
      <c r="G52" s="1"/>
      <c r="H52" s="1"/>
      <c r="I52" s="1"/>
      <c r="J52" s="1"/>
      <c r="K52" s="1"/>
      <c r="L52" s="1"/>
      <c r="M52" s="1">
        <v>1</v>
      </c>
      <c r="N52" s="1"/>
      <c r="O52" s="1"/>
    </row>
    <row r="53" spans="1:15" ht="15.75" customHeight="1" x14ac:dyDescent="0.25">
      <c r="A53" s="1" t="s">
        <v>99</v>
      </c>
      <c r="B53" s="1" t="s">
        <v>54</v>
      </c>
      <c r="C53" s="10" t="s">
        <v>96</v>
      </c>
      <c r="D53" s="10"/>
      <c r="E53" s="1"/>
      <c r="F53" s="1"/>
      <c r="G53" s="1"/>
      <c r="H53" s="1"/>
      <c r="I53" s="1"/>
      <c r="J53" s="1"/>
      <c r="K53" s="1"/>
      <c r="L53" s="1"/>
      <c r="M53" s="1">
        <v>1</v>
      </c>
      <c r="N53" s="1"/>
      <c r="O53" s="1"/>
    </row>
    <row r="54" spans="1:15" ht="15.75" customHeight="1" x14ac:dyDescent="0.25">
      <c r="A54" s="1" t="s">
        <v>100</v>
      </c>
      <c r="B54" s="1" t="s">
        <v>54</v>
      </c>
      <c r="C54" s="10" t="s">
        <v>97</v>
      </c>
      <c r="D54" s="10"/>
      <c r="E54" s="1"/>
      <c r="F54" s="1"/>
      <c r="G54" s="1"/>
      <c r="H54" s="1"/>
      <c r="I54" s="1"/>
      <c r="J54" s="1"/>
      <c r="K54" s="1"/>
      <c r="L54" s="1"/>
      <c r="M54" s="1">
        <v>1</v>
      </c>
      <c r="N54" s="1"/>
      <c r="O54" s="1"/>
    </row>
    <row r="55" spans="1:15" ht="15.75" customHeight="1" thickBot="1" x14ac:dyDescent="0.3">
      <c r="A55" s="3" t="s">
        <v>101</v>
      </c>
      <c r="B55" s="3" t="s">
        <v>142</v>
      </c>
      <c r="C55" s="19" t="s">
        <v>98</v>
      </c>
      <c r="D55" s="20"/>
      <c r="E55" s="3"/>
      <c r="F55" s="3"/>
      <c r="G55" s="3"/>
      <c r="H55" s="3"/>
      <c r="I55" s="3"/>
      <c r="J55" s="3"/>
      <c r="K55" s="3"/>
      <c r="L55" s="3"/>
      <c r="M55" s="3">
        <v>1</v>
      </c>
      <c r="N55" s="3"/>
      <c r="O55" s="3"/>
    </row>
    <row r="56" spans="1:15" x14ac:dyDescent="0.25">
      <c r="A56" s="11" t="s">
        <v>12</v>
      </c>
      <c r="B56" s="11"/>
      <c r="C56" s="11"/>
      <c r="D56" s="11"/>
      <c r="E56" s="11">
        <f t="shared" ref="E56:J56" si="0">SUM(E14:E55)</f>
        <v>372</v>
      </c>
      <c r="F56" s="11">
        <f t="shared" si="0"/>
        <v>156</v>
      </c>
      <c r="G56" s="11">
        <f t="shared" si="0"/>
        <v>881</v>
      </c>
      <c r="H56" s="11">
        <f t="shared" si="0"/>
        <v>19</v>
      </c>
      <c r="I56" s="11">
        <f t="shared" si="0"/>
        <v>8077</v>
      </c>
      <c r="J56" s="11">
        <f t="shared" si="0"/>
        <v>500</v>
      </c>
      <c r="K56" s="11">
        <f t="shared" ref="K56" si="1">SUM(K14:K55)</f>
        <v>273</v>
      </c>
      <c r="L56" s="11">
        <f>SUM(L14:L55)</f>
        <v>66</v>
      </c>
      <c r="M56" s="11">
        <f>SUM(M14:M55)</f>
        <v>4</v>
      </c>
      <c r="N56" s="11">
        <f>SUM(N14:N55)</f>
        <v>5</v>
      </c>
      <c r="O56" s="11">
        <f>SUM(O14:O55)</f>
        <v>15</v>
      </c>
    </row>
    <row r="57" spans="1:15" x14ac:dyDescent="0.25">
      <c r="A57" s="10"/>
      <c r="B57" s="10"/>
      <c r="C57" s="10"/>
      <c r="D57" s="10"/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10"/>
    </row>
    <row r="58" spans="1:15" x14ac:dyDescent="0.25">
      <c r="A58" s="5"/>
      <c r="B58" s="5"/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</row>
    <row r="59" spans="1:15" x14ac:dyDescent="0.25">
      <c r="A59" s="5"/>
      <c r="B59" s="5"/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</row>
    <row r="64" spans="1:15" x14ac:dyDescent="0.25">
      <c r="M64" s="5"/>
      <c r="N64" s="5"/>
      <c r="O64" s="5"/>
    </row>
    <row r="65" spans="1:15" x14ac:dyDescent="0.25">
      <c r="M65" s="5"/>
      <c r="N65" s="5"/>
      <c r="O65" s="5"/>
    </row>
    <row r="66" spans="1:15" x14ac:dyDescent="0.25">
      <c r="M66" s="5"/>
      <c r="N66" s="5"/>
      <c r="O66" s="5"/>
    </row>
    <row r="67" spans="1:15" x14ac:dyDescent="0.25">
      <c r="M67" s="5"/>
      <c r="N67" s="5"/>
      <c r="O67" s="5"/>
    </row>
    <row r="68" spans="1:15" x14ac:dyDescent="0.25">
      <c r="M68" s="5"/>
      <c r="N68" s="5"/>
      <c r="O68" s="5"/>
    </row>
    <row r="69" spans="1:15" x14ac:dyDescent="0.25">
      <c r="M69" s="5"/>
      <c r="N69" s="5"/>
      <c r="O69" s="5"/>
    </row>
    <row r="70" spans="1:15" x14ac:dyDescent="0.25">
      <c r="M70" s="5"/>
      <c r="N70" s="5"/>
      <c r="O70" s="5"/>
    </row>
    <row r="71" spans="1:15" x14ac:dyDescent="0.25">
      <c r="A71" s="5"/>
      <c r="B71" s="5"/>
      <c r="C71" s="5"/>
      <c r="D71" s="5"/>
      <c r="E71" s="5"/>
      <c r="F71" s="5"/>
      <c r="G71" s="5"/>
      <c r="H71" s="5"/>
      <c r="I71" s="5"/>
      <c r="J71" s="5"/>
      <c r="K71" s="5"/>
      <c r="L71" s="5"/>
      <c r="M71" s="5"/>
      <c r="N71" s="5"/>
      <c r="O71" s="5"/>
    </row>
    <row r="72" spans="1:15" x14ac:dyDescent="0.25">
      <c r="M72" s="5"/>
      <c r="N72" s="5"/>
      <c r="O72" s="5"/>
    </row>
    <row r="73" spans="1:15" x14ac:dyDescent="0.25">
      <c r="A73" s="5"/>
      <c r="B73" s="5"/>
      <c r="C73" s="5"/>
      <c r="D73" s="5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</row>
    <row r="74" spans="1:15" x14ac:dyDescent="0.25">
      <c r="J74" s="5"/>
      <c r="K74" s="5"/>
      <c r="L74" s="5"/>
      <c r="M74" s="5"/>
      <c r="N74" s="5"/>
      <c r="O74" s="5"/>
    </row>
    <row r="75" spans="1:15" x14ac:dyDescent="0.25">
      <c r="J75" s="5"/>
      <c r="K75" s="5"/>
      <c r="L75" s="5"/>
      <c r="M75" s="5"/>
      <c r="N75" s="5"/>
      <c r="O75" s="5"/>
    </row>
    <row r="76" spans="1:15" x14ac:dyDescent="0.25">
      <c r="J76" s="5"/>
      <c r="K76" s="5"/>
      <c r="L76" s="5"/>
      <c r="M76" s="5"/>
      <c r="N76" s="5"/>
      <c r="O76" s="5"/>
    </row>
    <row r="77" spans="1:15" x14ac:dyDescent="0.25">
      <c r="J77" s="5"/>
      <c r="K77" s="5"/>
      <c r="L77" s="5"/>
      <c r="M77" s="5"/>
      <c r="N77" s="5"/>
      <c r="O77" s="5"/>
    </row>
    <row r="78" spans="1:15" x14ac:dyDescent="0.25">
      <c r="A78" s="5"/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</row>
    <row r="79" spans="1:15" x14ac:dyDescent="0.25">
      <c r="M79" s="5"/>
      <c r="N79" s="5"/>
    </row>
    <row r="80" spans="1:15" x14ac:dyDescent="0.25">
      <c r="M80" s="5"/>
      <c r="N80" s="5"/>
    </row>
    <row r="81" spans="1:15" x14ac:dyDescent="0.25">
      <c r="A81" s="5"/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</row>
    <row r="84" spans="1:15" x14ac:dyDescent="0.25">
      <c r="A84" s="5"/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</row>
    <row r="91" spans="1:15" x14ac:dyDescent="0.25">
      <c r="A91" s="5"/>
      <c r="B91" s="5"/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</row>
    <row r="95" spans="1:15" x14ac:dyDescent="0.25">
      <c r="A95" s="5"/>
      <c r="B95" s="5"/>
      <c r="C95" s="5"/>
      <c r="D95" s="5"/>
      <c r="E95" s="5"/>
      <c r="F95" s="5"/>
      <c r="G95" s="5"/>
      <c r="H95" s="5"/>
      <c r="I95" s="5"/>
      <c r="J95" s="5"/>
      <c r="K95" s="5"/>
      <c r="L95" s="5"/>
      <c r="M95" s="5"/>
      <c r="N95" s="5"/>
      <c r="O95" s="5"/>
    </row>
    <row r="98" spans="1:15" x14ac:dyDescent="0.25">
      <c r="A98" s="5"/>
      <c r="B98" s="5"/>
      <c r="C98" s="5"/>
      <c r="D98" s="5"/>
      <c r="E98" s="5"/>
      <c r="F98" s="5"/>
      <c r="G98" s="5"/>
      <c r="H98" s="5"/>
      <c r="I98" s="5"/>
      <c r="J98" s="5"/>
      <c r="K98" s="5"/>
      <c r="L98" s="5"/>
      <c r="M98" s="5"/>
      <c r="N98" s="5"/>
      <c r="O98" s="5"/>
    </row>
    <row r="102" spans="1:15" x14ac:dyDescent="0.25">
      <c r="A102" s="5"/>
      <c r="B102" s="5"/>
      <c r="C102" s="5"/>
      <c r="D102" s="5"/>
      <c r="E102" s="5"/>
      <c r="F102" s="5"/>
      <c r="G102" s="5"/>
      <c r="H102" s="5"/>
      <c r="I102" s="5"/>
      <c r="J102" s="5"/>
      <c r="K102" s="5"/>
      <c r="L102" s="5"/>
      <c r="M102" s="5"/>
      <c r="N102" s="5"/>
      <c r="O102" s="5"/>
    </row>
  </sheetData>
  <mergeCells count="53">
    <mergeCell ref="C34:D34"/>
    <mergeCell ref="C35:D35"/>
    <mergeCell ref="N2:N12"/>
    <mergeCell ref="N56:N57"/>
    <mergeCell ref="B1:B13"/>
    <mergeCell ref="C1:D12"/>
    <mergeCell ref="C39:D39"/>
    <mergeCell ref="A56:D57"/>
    <mergeCell ref="C49:D49"/>
    <mergeCell ref="C54:D54"/>
    <mergeCell ref="C41:D41"/>
    <mergeCell ref="C42:D42"/>
    <mergeCell ref="C43:D43"/>
    <mergeCell ref="C44:D44"/>
    <mergeCell ref="C45:D45"/>
    <mergeCell ref="C50:D50"/>
    <mergeCell ref="A1:A13"/>
    <mergeCell ref="F2:F12"/>
    <mergeCell ref="C55:D55"/>
    <mergeCell ref="C51:D51"/>
    <mergeCell ref="C46:D46"/>
    <mergeCell ref="C47:D47"/>
    <mergeCell ref="C48:D48"/>
    <mergeCell ref="C30:D30"/>
    <mergeCell ref="C22:D22"/>
    <mergeCell ref="C31:D31"/>
    <mergeCell ref="C32:D32"/>
    <mergeCell ref="C33:D33"/>
    <mergeCell ref="C36:D36"/>
    <mergeCell ref="C40:D40"/>
    <mergeCell ref="C37:D37"/>
    <mergeCell ref="C38:D38"/>
    <mergeCell ref="O2:O12"/>
    <mergeCell ref="G2:G12"/>
    <mergeCell ref="E2:E12"/>
    <mergeCell ref="M2:M12"/>
    <mergeCell ref="I2:I12"/>
    <mergeCell ref="J2:J12"/>
    <mergeCell ref="H2:H12"/>
    <mergeCell ref="L2:L12"/>
    <mergeCell ref="K2:K12"/>
    <mergeCell ref="C53:D53"/>
    <mergeCell ref="C52:D52"/>
    <mergeCell ref="O56:O57"/>
    <mergeCell ref="E56:E57"/>
    <mergeCell ref="L56:L57"/>
    <mergeCell ref="F56:F57"/>
    <mergeCell ref="J56:J57"/>
    <mergeCell ref="H56:H57"/>
    <mergeCell ref="M56:M57"/>
    <mergeCell ref="K56:K57"/>
    <mergeCell ref="G56:G57"/>
    <mergeCell ref="I56:I57"/>
  </mergeCells>
  <phoneticPr fontId="3" type="noConversion"/>
  <pageMargins left="0.7" right="0.7" top="0.75" bottom="0.75" header="0.3" footer="0.3"/>
  <pageSetup orientation="portrait" r:id="rId1"/>
  <ignoredErrors>
    <ignoredError sqref="H56 K56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DC4711-1A01-4DE9-8A32-32D95F3B1E88}">
  <dimension ref="A1:R94"/>
  <sheetViews>
    <sheetView zoomScale="70" zoomScaleNormal="70" workbookViewId="0">
      <selection activeCell="U43" sqref="U43"/>
    </sheetView>
  </sheetViews>
  <sheetFormatPr defaultRowHeight="15.75" x14ac:dyDescent="0.25"/>
  <cols>
    <col min="1" max="1" width="9.140625" style="4"/>
    <col min="2" max="2" width="14.85546875" style="4" customWidth="1"/>
    <col min="3" max="3" width="9.140625" style="4"/>
    <col min="4" max="4" width="9" style="4" customWidth="1"/>
    <col min="5" max="5" width="15.5703125" style="4" customWidth="1"/>
    <col min="6" max="6" width="16" style="4" customWidth="1"/>
    <col min="7" max="16384" width="9.140625" style="4"/>
  </cols>
  <sheetData>
    <row r="1" spans="1:18" x14ac:dyDescent="0.25">
      <c r="A1" s="17" t="s">
        <v>24</v>
      </c>
      <c r="B1" s="17" t="s">
        <v>21</v>
      </c>
      <c r="C1" s="38" t="s">
        <v>0</v>
      </c>
      <c r="D1" s="39"/>
      <c r="E1" s="42" t="s">
        <v>152</v>
      </c>
      <c r="F1" s="42" t="s">
        <v>153</v>
      </c>
      <c r="G1" s="1">
        <v>630</v>
      </c>
      <c r="H1" s="1">
        <v>630</v>
      </c>
      <c r="I1" s="1">
        <v>630</v>
      </c>
      <c r="J1" s="1">
        <v>630</v>
      </c>
      <c r="K1" s="1">
        <v>630</v>
      </c>
      <c r="L1" s="1">
        <v>630</v>
      </c>
      <c r="M1" s="1">
        <v>632</v>
      </c>
      <c r="N1" s="1">
        <v>632</v>
      </c>
      <c r="O1" s="1">
        <v>642</v>
      </c>
      <c r="P1" s="1">
        <v>644</v>
      </c>
      <c r="Q1" s="1">
        <v>644</v>
      </c>
      <c r="R1" s="1">
        <v>644</v>
      </c>
    </row>
    <row r="2" spans="1:18" ht="21.75" customHeight="1" x14ac:dyDescent="0.25">
      <c r="A2" s="17"/>
      <c r="B2" s="17"/>
      <c r="C2" s="40"/>
      <c r="D2" s="41"/>
      <c r="E2" s="42"/>
      <c r="F2" s="42"/>
      <c r="G2" s="12" t="s">
        <v>154</v>
      </c>
      <c r="H2" s="12" t="s">
        <v>29</v>
      </c>
      <c r="I2" s="12" t="s">
        <v>126</v>
      </c>
      <c r="J2" s="12" t="s">
        <v>25</v>
      </c>
      <c r="K2" s="12" t="s">
        <v>149</v>
      </c>
      <c r="L2" s="12" t="s">
        <v>164</v>
      </c>
      <c r="M2" s="12" t="s">
        <v>148</v>
      </c>
      <c r="N2" s="12" t="s">
        <v>145</v>
      </c>
      <c r="O2" s="12" t="s">
        <v>151</v>
      </c>
      <c r="P2" s="12" t="s">
        <v>30</v>
      </c>
      <c r="Q2" s="12" t="s">
        <v>31</v>
      </c>
      <c r="R2" s="12" t="s">
        <v>23</v>
      </c>
    </row>
    <row r="3" spans="1:18" x14ac:dyDescent="0.25">
      <c r="A3" s="17"/>
      <c r="B3" s="17"/>
      <c r="C3" s="40"/>
      <c r="D3" s="41"/>
      <c r="E3" s="42"/>
      <c r="F3" s="4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</row>
    <row r="4" spans="1:18" x14ac:dyDescent="0.25">
      <c r="A4" s="17"/>
      <c r="B4" s="17"/>
      <c r="C4" s="40"/>
      <c r="D4" s="41"/>
      <c r="E4" s="42"/>
      <c r="F4" s="4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</row>
    <row r="5" spans="1:18" x14ac:dyDescent="0.25">
      <c r="A5" s="17"/>
      <c r="B5" s="17"/>
      <c r="C5" s="40"/>
      <c r="D5" s="41"/>
      <c r="E5" s="42"/>
      <c r="F5" s="4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</row>
    <row r="6" spans="1:18" x14ac:dyDescent="0.25">
      <c r="A6" s="17"/>
      <c r="B6" s="17"/>
      <c r="C6" s="40"/>
      <c r="D6" s="41"/>
      <c r="E6" s="42"/>
      <c r="F6" s="4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</row>
    <row r="7" spans="1:18" x14ac:dyDescent="0.25">
      <c r="A7" s="17"/>
      <c r="B7" s="17"/>
      <c r="C7" s="40"/>
      <c r="D7" s="41"/>
      <c r="E7" s="42"/>
      <c r="F7" s="4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</row>
    <row r="8" spans="1:18" x14ac:dyDescent="0.25">
      <c r="A8" s="17"/>
      <c r="B8" s="17"/>
      <c r="C8" s="40"/>
      <c r="D8" s="41"/>
      <c r="E8" s="42"/>
      <c r="F8" s="4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</row>
    <row r="9" spans="1:18" x14ac:dyDescent="0.25">
      <c r="A9" s="17"/>
      <c r="B9" s="17"/>
      <c r="C9" s="40"/>
      <c r="D9" s="41"/>
      <c r="E9" s="42"/>
      <c r="F9" s="4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</row>
    <row r="10" spans="1:18" ht="3.75" customHeight="1" x14ac:dyDescent="0.25">
      <c r="A10" s="17"/>
      <c r="B10" s="17"/>
      <c r="C10" s="40"/>
      <c r="D10" s="41"/>
      <c r="E10" s="42"/>
      <c r="F10" s="4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</row>
    <row r="11" spans="1:18" ht="1.5" hidden="1" customHeight="1" x14ac:dyDescent="0.25">
      <c r="A11" s="17"/>
      <c r="B11" s="17"/>
      <c r="C11" s="40"/>
      <c r="D11" s="41"/>
      <c r="E11" s="42"/>
      <c r="F11" s="4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</row>
    <row r="12" spans="1:18" ht="6" customHeight="1" x14ac:dyDescent="0.25">
      <c r="A12" s="17"/>
      <c r="B12" s="17"/>
      <c r="C12" s="27"/>
      <c r="D12" s="29"/>
      <c r="E12" s="42"/>
      <c r="F12" s="4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</row>
    <row r="13" spans="1:18" ht="16.5" thickBot="1" x14ac:dyDescent="0.3">
      <c r="A13" s="18"/>
      <c r="B13" s="18"/>
      <c r="C13" s="3" t="s">
        <v>1</v>
      </c>
      <c r="D13" s="3" t="s">
        <v>2</v>
      </c>
      <c r="E13" s="43"/>
      <c r="F13" s="43"/>
      <c r="G13" s="3" t="s">
        <v>11</v>
      </c>
      <c r="H13" s="3" t="s">
        <v>9</v>
      </c>
      <c r="I13" s="3" t="s">
        <v>22</v>
      </c>
      <c r="J13" s="3" t="s">
        <v>22</v>
      </c>
      <c r="K13" s="3" t="s">
        <v>22</v>
      </c>
      <c r="L13" s="3" t="s">
        <v>22</v>
      </c>
      <c r="M13" s="3" t="s">
        <v>22</v>
      </c>
      <c r="N13" s="3" t="s">
        <v>22</v>
      </c>
      <c r="O13" s="3" t="s">
        <v>11</v>
      </c>
      <c r="P13" s="3" t="s">
        <v>11</v>
      </c>
      <c r="Q13" s="3" t="s">
        <v>11</v>
      </c>
      <c r="R13" s="3" t="s">
        <v>11</v>
      </c>
    </row>
    <row r="14" spans="1:18" ht="15.75" customHeight="1" x14ac:dyDescent="0.25">
      <c r="A14" s="30" t="s">
        <v>102</v>
      </c>
      <c r="B14" s="30" t="s">
        <v>48</v>
      </c>
      <c r="C14" s="34" t="s">
        <v>106</v>
      </c>
      <c r="D14" s="35"/>
      <c r="E14" s="2" t="s">
        <v>155</v>
      </c>
      <c r="F14" s="2" t="s">
        <v>156</v>
      </c>
      <c r="G14" s="31">
        <v>16</v>
      </c>
      <c r="H14" s="7">
        <v>6.3</v>
      </c>
      <c r="I14" s="30"/>
      <c r="J14" s="30"/>
      <c r="K14" s="30">
        <v>1</v>
      </c>
      <c r="L14" s="30"/>
      <c r="M14" s="30"/>
      <c r="N14" s="30"/>
      <c r="O14" s="30"/>
      <c r="P14" s="30"/>
      <c r="Q14" s="30"/>
      <c r="R14" s="30"/>
    </row>
    <row r="15" spans="1:18" ht="15.75" customHeight="1" x14ac:dyDescent="0.25">
      <c r="A15" s="11"/>
      <c r="B15" s="11"/>
      <c r="C15" s="36"/>
      <c r="D15" s="37"/>
      <c r="E15" s="2" t="s">
        <v>157</v>
      </c>
      <c r="F15" s="2" t="s">
        <v>158</v>
      </c>
      <c r="G15" s="32"/>
      <c r="H15" s="7">
        <v>2</v>
      </c>
      <c r="I15" s="11"/>
      <c r="J15" s="11"/>
      <c r="K15" s="11"/>
      <c r="L15" s="11"/>
      <c r="M15" s="11"/>
      <c r="N15" s="11"/>
      <c r="O15" s="11"/>
      <c r="P15" s="11"/>
      <c r="Q15" s="11"/>
      <c r="R15" s="11"/>
    </row>
    <row r="16" spans="1:18" ht="15.75" customHeight="1" x14ac:dyDescent="0.25">
      <c r="A16" s="23" t="s">
        <v>103</v>
      </c>
      <c r="B16" s="23" t="s">
        <v>48</v>
      </c>
      <c r="C16" s="38" t="s">
        <v>107</v>
      </c>
      <c r="D16" s="39"/>
      <c r="E16" s="2" t="s">
        <v>155</v>
      </c>
      <c r="F16" s="2" t="s">
        <v>156</v>
      </c>
      <c r="G16" s="33">
        <v>16</v>
      </c>
      <c r="H16" s="7">
        <v>6.3</v>
      </c>
      <c r="I16" s="23"/>
      <c r="J16" s="23"/>
      <c r="K16" s="23">
        <v>1</v>
      </c>
      <c r="L16" s="23"/>
      <c r="M16" s="23"/>
      <c r="N16" s="23"/>
      <c r="O16" s="23"/>
      <c r="P16" s="23"/>
      <c r="Q16" s="23"/>
      <c r="R16" s="23"/>
    </row>
    <row r="17" spans="1:18" ht="15.75" customHeight="1" x14ac:dyDescent="0.25">
      <c r="A17" s="11"/>
      <c r="B17" s="11"/>
      <c r="C17" s="27"/>
      <c r="D17" s="29"/>
      <c r="E17" s="2" t="s">
        <v>157</v>
      </c>
      <c r="F17" s="2" t="s">
        <v>158</v>
      </c>
      <c r="G17" s="32"/>
      <c r="H17" s="7">
        <v>2</v>
      </c>
      <c r="I17" s="11"/>
      <c r="J17" s="11"/>
      <c r="K17" s="11"/>
      <c r="L17" s="11"/>
      <c r="M17" s="11"/>
      <c r="N17" s="11"/>
      <c r="O17" s="11"/>
      <c r="P17" s="11"/>
      <c r="Q17" s="11"/>
      <c r="R17" s="11"/>
    </row>
    <row r="18" spans="1:18" ht="15.75" customHeight="1" x14ac:dyDescent="0.25">
      <c r="A18" s="1" t="s">
        <v>104</v>
      </c>
      <c r="B18" s="1" t="s">
        <v>48</v>
      </c>
      <c r="C18" s="21" t="s">
        <v>108</v>
      </c>
      <c r="D18" s="22"/>
      <c r="E18" s="2"/>
      <c r="F18" s="2"/>
      <c r="G18" s="8">
        <v>14</v>
      </c>
      <c r="H18" s="7"/>
      <c r="I18" s="1">
        <v>1</v>
      </c>
      <c r="J18" s="1">
        <v>2</v>
      </c>
      <c r="K18" s="1">
        <v>1</v>
      </c>
      <c r="L18" s="1"/>
      <c r="M18" s="1"/>
      <c r="N18" s="1"/>
      <c r="O18" s="1"/>
      <c r="P18" s="1"/>
      <c r="Q18" s="1"/>
      <c r="R18" s="1"/>
    </row>
    <row r="19" spans="1:18" ht="15.75" customHeight="1" x14ac:dyDescent="0.25">
      <c r="A19" s="1" t="s">
        <v>105</v>
      </c>
      <c r="B19" s="1" t="s">
        <v>48</v>
      </c>
      <c r="C19" s="21" t="s">
        <v>109</v>
      </c>
      <c r="D19" s="22"/>
      <c r="E19" s="2"/>
      <c r="F19" s="2"/>
      <c r="G19" s="8">
        <v>16</v>
      </c>
      <c r="H19" s="7"/>
      <c r="I19" s="1"/>
      <c r="J19" s="1">
        <v>4</v>
      </c>
      <c r="K19" s="1">
        <v>1</v>
      </c>
      <c r="L19" s="1"/>
      <c r="M19" s="1"/>
      <c r="N19" s="1"/>
      <c r="O19" s="1"/>
      <c r="P19" s="1"/>
      <c r="Q19" s="1"/>
      <c r="R19" s="1"/>
    </row>
    <row r="20" spans="1:18" ht="15.75" customHeight="1" x14ac:dyDescent="0.25">
      <c r="A20" s="1" t="s">
        <v>110</v>
      </c>
      <c r="B20" s="1" t="s">
        <v>53</v>
      </c>
      <c r="C20" s="21" t="s">
        <v>112</v>
      </c>
      <c r="D20" s="22"/>
      <c r="E20" s="2"/>
      <c r="F20" s="2"/>
      <c r="G20" s="8">
        <v>13</v>
      </c>
      <c r="H20" s="7"/>
      <c r="I20" s="1"/>
      <c r="J20" s="1">
        <v>1</v>
      </c>
      <c r="K20" s="1">
        <v>1</v>
      </c>
      <c r="L20" s="1"/>
      <c r="M20" s="1"/>
      <c r="N20" s="1"/>
      <c r="O20" s="1"/>
      <c r="P20" s="1"/>
      <c r="Q20" s="1"/>
      <c r="R20" s="1"/>
    </row>
    <row r="21" spans="1:18" ht="15.75" customHeight="1" x14ac:dyDescent="0.25">
      <c r="A21" s="1" t="s">
        <v>111</v>
      </c>
      <c r="B21" s="1" t="s">
        <v>53</v>
      </c>
      <c r="C21" s="21" t="s">
        <v>113</v>
      </c>
      <c r="D21" s="22"/>
      <c r="E21" s="2"/>
      <c r="F21" s="2"/>
      <c r="G21" s="8">
        <v>13</v>
      </c>
      <c r="H21" s="7"/>
      <c r="I21" s="1"/>
      <c r="J21" s="1">
        <v>1</v>
      </c>
      <c r="K21" s="1">
        <v>1</v>
      </c>
      <c r="L21" s="1"/>
      <c r="M21" s="1"/>
      <c r="N21" s="1"/>
      <c r="O21" s="1"/>
      <c r="P21" s="1"/>
      <c r="Q21" s="1"/>
      <c r="R21" s="1"/>
    </row>
    <row r="22" spans="1:18" ht="15.75" customHeight="1" x14ac:dyDescent="0.25">
      <c r="A22" s="1" t="s">
        <v>114</v>
      </c>
      <c r="B22" s="1" t="s">
        <v>54</v>
      </c>
      <c r="C22" s="21" t="s">
        <v>117</v>
      </c>
      <c r="D22" s="22"/>
      <c r="E22" s="2"/>
      <c r="F22" s="2"/>
      <c r="G22" s="8">
        <v>14</v>
      </c>
      <c r="H22" s="7"/>
      <c r="I22" s="1"/>
      <c r="J22" s="1">
        <v>2</v>
      </c>
      <c r="K22" s="1">
        <v>1</v>
      </c>
      <c r="L22" s="1"/>
      <c r="M22" s="1"/>
      <c r="N22" s="1"/>
      <c r="O22" s="1"/>
      <c r="P22" s="1"/>
      <c r="Q22" s="1"/>
      <c r="R22" s="1"/>
    </row>
    <row r="23" spans="1:18" ht="15.75" customHeight="1" x14ac:dyDescent="0.25">
      <c r="A23" s="1" t="s">
        <v>115</v>
      </c>
      <c r="B23" s="1" t="s">
        <v>54</v>
      </c>
      <c r="C23" s="21" t="s">
        <v>118</v>
      </c>
      <c r="D23" s="22"/>
      <c r="E23" s="2"/>
      <c r="F23" s="2"/>
      <c r="G23" s="8">
        <v>13</v>
      </c>
      <c r="H23" s="7"/>
      <c r="I23" s="1"/>
      <c r="J23" s="1">
        <v>1</v>
      </c>
      <c r="K23" s="1">
        <v>1</v>
      </c>
      <c r="L23" s="1"/>
      <c r="M23" s="1"/>
      <c r="N23" s="1"/>
      <c r="O23" s="1"/>
      <c r="P23" s="1"/>
      <c r="Q23" s="1"/>
      <c r="R23" s="1"/>
    </row>
    <row r="24" spans="1:18" ht="15.75" customHeight="1" x14ac:dyDescent="0.25">
      <c r="A24" s="1" t="s">
        <v>116</v>
      </c>
      <c r="B24" s="1" t="s">
        <v>54</v>
      </c>
      <c r="C24" s="21" t="s">
        <v>119</v>
      </c>
      <c r="D24" s="22"/>
      <c r="E24" s="2"/>
      <c r="F24" s="2"/>
      <c r="G24" s="8">
        <v>13</v>
      </c>
      <c r="H24" s="7"/>
      <c r="I24" s="1"/>
      <c r="J24" s="1">
        <v>1</v>
      </c>
      <c r="K24" s="1">
        <v>1</v>
      </c>
      <c r="L24" s="1"/>
      <c r="M24" s="1"/>
      <c r="N24" s="1"/>
      <c r="O24" s="1"/>
      <c r="P24" s="1"/>
      <c r="Q24" s="1"/>
      <c r="R24" s="1"/>
    </row>
    <row r="25" spans="1:18" ht="15.75" customHeight="1" x14ac:dyDescent="0.25">
      <c r="A25" s="1" t="s">
        <v>120</v>
      </c>
      <c r="B25" s="1" t="s">
        <v>142</v>
      </c>
      <c r="C25" s="21" t="s">
        <v>123</v>
      </c>
      <c r="D25" s="22"/>
      <c r="E25" s="2"/>
      <c r="F25" s="2"/>
      <c r="G25" s="8">
        <v>13</v>
      </c>
      <c r="H25" s="7"/>
      <c r="I25" s="1">
        <v>1</v>
      </c>
      <c r="J25" s="1">
        <v>1</v>
      </c>
      <c r="K25" s="1">
        <v>1</v>
      </c>
      <c r="L25" s="1"/>
      <c r="M25" s="1"/>
      <c r="N25" s="1"/>
      <c r="O25" s="1"/>
      <c r="P25" s="1"/>
      <c r="Q25" s="1"/>
      <c r="R25" s="1"/>
    </row>
    <row r="26" spans="1:18" ht="15.75" customHeight="1" x14ac:dyDescent="0.25">
      <c r="A26" s="1" t="s">
        <v>121</v>
      </c>
      <c r="B26" s="1" t="s">
        <v>142</v>
      </c>
      <c r="C26" s="21" t="s">
        <v>124</v>
      </c>
      <c r="D26" s="22"/>
      <c r="E26" s="2"/>
      <c r="F26" s="2"/>
      <c r="G26" s="8">
        <v>13</v>
      </c>
      <c r="H26" s="7"/>
      <c r="I26" s="1"/>
      <c r="J26" s="1">
        <v>1</v>
      </c>
      <c r="K26" s="1">
        <v>1</v>
      </c>
      <c r="L26" s="1"/>
      <c r="M26" s="1"/>
      <c r="N26" s="1"/>
      <c r="O26" s="1"/>
      <c r="P26" s="1"/>
      <c r="Q26" s="1"/>
      <c r="R26" s="1"/>
    </row>
    <row r="27" spans="1:18" ht="15.75" customHeight="1" x14ac:dyDescent="0.25">
      <c r="A27" s="1" t="s">
        <v>122</v>
      </c>
      <c r="B27" s="1" t="s">
        <v>142</v>
      </c>
      <c r="C27" s="21" t="s">
        <v>125</v>
      </c>
      <c r="D27" s="22"/>
      <c r="E27" s="2"/>
      <c r="F27" s="2"/>
      <c r="G27" s="8">
        <v>14</v>
      </c>
      <c r="H27" s="7"/>
      <c r="I27" s="1"/>
      <c r="J27" s="1">
        <v>2</v>
      </c>
      <c r="K27" s="1">
        <v>1</v>
      </c>
      <c r="L27" s="1"/>
      <c r="M27" s="1"/>
      <c r="N27" s="1"/>
      <c r="O27" s="1"/>
      <c r="P27" s="1"/>
      <c r="Q27" s="1"/>
      <c r="R27" s="1"/>
    </row>
    <row r="28" spans="1:18" ht="15.75" customHeight="1" x14ac:dyDescent="0.25">
      <c r="A28" s="1" t="s">
        <v>127</v>
      </c>
      <c r="B28" s="1" t="s">
        <v>161</v>
      </c>
      <c r="C28" s="21" t="s">
        <v>129</v>
      </c>
      <c r="D28" s="22"/>
      <c r="E28" s="2"/>
      <c r="F28" s="2"/>
      <c r="G28" s="1"/>
      <c r="H28" s="7"/>
      <c r="I28" s="1"/>
      <c r="J28" s="1"/>
      <c r="K28" s="1"/>
      <c r="L28" s="1"/>
      <c r="M28" s="1">
        <v>1</v>
      </c>
      <c r="N28" s="1"/>
      <c r="O28" s="1"/>
      <c r="P28" s="1"/>
      <c r="Q28" s="1"/>
      <c r="R28" s="1"/>
    </row>
    <row r="29" spans="1:18" ht="15.75" customHeight="1" x14ac:dyDescent="0.25">
      <c r="A29" s="1" t="s">
        <v>128</v>
      </c>
      <c r="B29" s="1" t="s">
        <v>161</v>
      </c>
      <c r="C29" s="21" t="s">
        <v>130</v>
      </c>
      <c r="D29" s="22"/>
      <c r="E29" s="2"/>
      <c r="F29" s="2"/>
      <c r="G29" s="1"/>
      <c r="H29" s="7"/>
      <c r="I29" s="1"/>
      <c r="J29" s="1"/>
      <c r="K29" s="1"/>
      <c r="L29" s="1"/>
      <c r="M29" s="1">
        <v>1</v>
      </c>
      <c r="N29" s="1"/>
      <c r="O29" s="1"/>
      <c r="P29" s="1"/>
      <c r="Q29" s="1"/>
      <c r="R29" s="1"/>
    </row>
    <row r="30" spans="1:18" ht="15.75" customHeight="1" x14ac:dyDescent="0.25">
      <c r="A30" s="1"/>
      <c r="B30" s="1"/>
      <c r="C30" s="21"/>
      <c r="D30" s="22"/>
      <c r="E30" s="2"/>
      <c r="F30" s="2"/>
      <c r="G30" s="1"/>
      <c r="H30" s="7"/>
      <c r="I30" s="1"/>
      <c r="J30" s="1"/>
      <c r="K30" s="1"/>
      <c r="L30" s="1"/>
      <c r="M30" s="1"/>
      <c r="N30" s="1"/>
      <c r="O30" s="1"/>
      <c r="P30" s="1"/>
      <c r="Q30" s="1"/>
      <c r="R30" s="1"/>
    </row>
    <row r="31" spans="1:18" ht="15.75" customHeight="1" x14ac:dyDescent="0.25">
      <c r="A31" s="1" t="s">
        <v>159</v>
      </c>
      <c r="B31" s="1" t="s">
        <v>161</v>
      </c>
      <c r="C31" s="21"/>
      <c r="D31" s="22"/>
      <c r="E31" s="2"/>
      <c r="F31" s="2"/>
      <c r="G31" s="1"/>
      <c r="H31" s="7"/>
      <c r="I31" s="1"/>
      <c r="J31" s="1"/>
      <c r="K31" s="1"/>
      <c r="L31" s="2">
        <v>2</v>
      </c>
      <c r="M31" s="1"/>
      <c r="N31" s="1"/>
      <c r="O31" s="1"/>
      <c r="P31" s="1"/>
      <c r="Q31" s="1"/>
      <c r="R31" s="1"/>
    </row>
    <row r="32" spans="1:18" ht="15.75" customHeight="1" x14ac:dyDescent="0.25">
      <c r="A32" s="1" t="s">
        <v>160</v>
      </c>
      <c r="B32" s="1" t="s">
        <v>161</v>
      </c>
      <c r="C32" s="21"/>
      <c r="D32" s="22"/>
      <c r="E32" s="2"/>
      <c r="F32" s="2"/>
      <c r="G32" s="1"/>
      <c r="H32" s="7"/>
      <c r="I32" s="1"/>
      <c r="J32" s="1"/>
      <c r="K32" s="1"/>
      <c r="L32" s="2">
        <v>2</v>
      </c>
      <c r="M32" s="1"/>
      <c r="N32" s="1"/>
      <c r="O32" s="1"/>
      <c r="P32" s="1"/>
      <c r="Q32" s="1"/>
      <c r="R32" s="1"/>
    </row>
    <row r="33" spans="1:18" ht="15.75" customHeight="1" x14ac:dyDescent="0.25">
      <c r="A33" s="1"/>
      <c r="B33" s="1"/>
      <c r="C33" s="21"/>
      <c r="D33" s="22"/>
      <c r="E33" s="2"/>
      <c r="F33" s="2"/>
      <c r="G33" s="1"/>
      <c r="H33" s="7"/>
      <c r="I33" s="1"/>
      <c r="J33" s="1"/>
      <c r="K33" s="1"/>
      <c r="L33" s="1"/>
      <c r="M33" s="1"/>
      <c r="N33" s="1"/>
      <c r="O33" s="1"/>
      <c r="P33" s="1"/>
      <c r="Q33" s="1"/>
      <c r="R33" s="1"/>
    </row>
    <row r="34" spans="1:18" ht="15.75" customHeight="1" x14ac:dyDescent="0.25">
      <c r="A34" s="1" t="s">
        <v>146</v>
      </c>
      <c r="B34" s="1" t="s">
        <v>161</v>
      </c>
      <c r="C34" s="21" t="s">
        <v>129</v>
      </c>
      <c r="D34" s="22"/>
      <c r="E34" s="2"/>
      <c r="F34" s="2"/>
      <c r="G34" s="1"/>
      <c r="H34" s="7"/>
      <c r="I34" s="1"/>
      <c r="J34" s="1"/>
      <c r="K34" s="1"/>
      <c r="L34" s="1"/>
      <c r="M34" s="1"/>
      <c r="N34" s="1">
        <v>1</v>
      </c>
      <c r="O34" s="1"/>
      <c r="P34" s="1"/>
      <c r="Q34" s="1"/>
      <c r="R34" s="1"/>
    </row>
    <row r="35" spans="1:18" ht="15.75" customHeight="1" x14ac:dyDescent="0.25">
      <c r="A35" s="1" t="s">
        <v>147</v>
      </c>
      <c r="B35" s="1" t="s">
        <v>161</v>
      </c>
      <c r="C35" s="21" t="s">
        <v>130</v>
      </c>
      <c r="D35" s="22"/>
      <c r="E35" s="2"/>
      <c r="F35" s="2"/>
      <c r="G35" s="1"/>
      <c r="H35" s="7"/>
      <c r="I35" s="1"/>
      <c r="J35" s="1"/>
      <c r="K35" s="1"/>
      <c r="L35" s="1"/>
      <c r="M35" s="1"/>
      <c r="N35" s="1">
        <v>1</v>
      </c>
      <c r="O35" s="1"/>
      <c r="P35" s="1"/>
      <c r="Q35" s="1"/>
      <c r="R35" s="1"/>
    </row>
    <row r="36" spans="1:18" ht="15.75" customHeight="1" x14ac:dyDescent="0.25">
      <c r="A36" s="1"/>
      <c r="B36" s="1"/>
      <c r="C36" s="21"/>
      <c r="D36" s="22"/>
      <c r="E36" s="2"/>
      <c r="F36" s="2"/>
      <c r="G36" s="1"/>
      <c r="H36" s="7"/>
      <c r="I36" s="1"/>
      <c r="J36" s="1"/>
      <c r="K36" s="1"/>
      <c r="L36" s="1"/>
      <c r="M36" s="1"/>
      <c r="N36" s="1"/>
      <c r="O36" s="1"/>
      <c r="P36" s="1"/>
      <c r="Q36" s="1"/>
      <c r="R36" s="1"/>
    </row>
    <row r="37" spans="1:18" ht="15.75" customHeight="1" x14ac:dyDescent="0.25">
      <c r="A37" s="1" t="s">
        <v>144</v>
      </c>
      <c r="B37" s="1" t="s">
        <v>142</v>
      </c>
      <c r="C37" s="1" t="s">
        <v>138</v>
      </c>
      <c r="D37" s="1" t="s">
        <v>139</v>
      </c>
      <c r="E37" s="1"/>
      <c r="F37" s="1"/>
      <c r="G37" s="1"/>
      <c r="H37" s="7"/>
      <c r="I37" s="1"/>
      <c r="J37" s="1"/>
      <c r="K37" s="1"/>
      <c r="L37" s="1"/>
      <c r="M37" s="1"/>
      <c r="N37" s="1"/>
      <c r="O37" s="1">
        <v>11</v>
      </c>
      <c r="P37" s="1">
        <v>11</v>
      </c>
      <c r="Q37" s="1"/>
      <c r="R37" s="1"/>
    </row>
    <row r="38" spans="1:18" ht="15.75" customHeight="1" x14ac:dyDescent="0.25">
      <c r="A38" s="1"/>
      <c r="B38" s="1"/>
      <c r="C38" s="21"/>
      <c r="D38" s="22"/>
      <c r="E38" s="2"/>
      <c r="F38" s="2"/>
      <c r="G38" s="1"/>
      <c r="H38" s="7"/>
      <c r="I38" s="1"/>
      <c r="J38" s="1"/>
      <c r="K38" s="1"/>
      <c r="L38" s="1"/>
      <c r="M38" s="1"/>
      <c r="N38" s="1"/>
      <c r="O38" s="1"/>
      <c r="P38" s="1"/>
      <c r="Q38" s="1"/>
      <c r="R38" s="1"/>
    </row>
    <row r="39" spans="1:18" ht="15.75" customHeight="1" x14ac:dyDescent="0.25">
      <c r="A39" s="1" t="s">
        <v>134</v>
      </c>
      <c r="B39" s="1" t="s">
        <v>161</v>
      </c>
      <c r="C39" s="1" t="s">
        <v>140</v>
      </c>
      <c r="D39" s="1" t="s">
        <v>141</v>
      </c>
      <c r="E39" s="1"/>
      <c r="F39" s="1"/>
      <c r="G39" s="1"/>
      <c r="H39" s="7"/>
      <c r="I39" s="1"/>
      <c r="J39" s="1"/>
      <c r="K39" s="1"/>
      <c r="L39" s="1"/>
      <c r="M39" s="1"/>
      <c r="N39" s="1"/>
      <c r="O39" s="1">
        <v>62</v>
      </c>
      <c r="P39" s="1"/>
      <c r="Q39" s="1">
        <v>62</v>
      </c>
      <c r="R39" s="1"/>
    </row>
    <row r="40" spans="1:18" ht="15.75" customHeight="1" x14ac:dyDescent="0.25">
      <c r="A40" s="1"/>
      <c r="B40" s="1"/>
      <c r="C40" s="21"/>
      <c r="D40" s="22"/>
      <c r="E40" s="2"/>
      <c r="F40" s="2"/>
      <c r="G40" s="1"/>
      <c r="H40" s="7"/>
      <c r="I40" s="1"/>
      <c r="J40" s="1"/>
      <c r="K40" s="1"/>
      <c r="L40" s="1"/>
      <c r="M40" s="1"/>
      <c r="N40" s="1"/>
      <c r="O40" s="1"/>
      <c r="P40" s="1"/>
      <c r="Q40" s="1"/>
      <c r="R40" s="1"/>
    </row>
    <row r="41" spans="1:18" ht="15.75" customHeight="1" x14ac:dyDescent="0.25">
      <c r="A41" s="1" t="s">
        <v>131</v>
      </c>
      <c r="B41" s="1" t="s">
        <v>48</v>
      </c>
      <c r="C41" s="1" t="s">
        <v>135</v>
      </c>
      <c r="D41" s="1" t="s">
        <v>136</v>
      </c>
      <c r="E41" s="1"/>
      <c r="F41" s="1"/>
      <c r="G41" s="1"/>
      <c r="H41" s="7"/>
      <c r="I41" s="1"/>
      <c r="J41" s="1"/>
      <c r="K41" s="1"/>
      <c r="L41" s="1"/>
      <c r="M41" s="1"/>
      <c r="N41" s="1"/>
      <c r="O41" s="1"/>
      <c r="P41" s="1"/>
      <c r="Q41" s="1"/>
      <c r="R41" s="1">
        <v>56</v>
      </c>
    </row>
    <row r="42" spans="1:18" ht="15.75" customHeight="1" x14ac:dyDescent="0.25">
      <c r="A42" s="1" t="s">
        <v>132</v>
      </c>
      <c r="B42" s="1" t="s">
        <v>142</v>
      </c>
      <c r="C42" s="1" t="s">
        <v>41</v>
      </c>
      <c r="D42" s="1" t="s">
        <v>137</v>
      </c>
      <c r="E42" s="1"/>
      <c r="F42" s="1"/>
      <c r="G42" s="1"/>
      <c r="H42" s="7"/>
      <c r="I42" s="1"/>
      <c r="J42" s="1"/>
      <c r="K42" s="1"/>
      <c r="L42" s="1"/>
      <c r="M42" s="1"/>
      <c r="N42" s="1"/>
      <c r="O42" s="1"/>
      <c r="P42" s="1"/>
      <c r="Q42" s="1"/>
      <c r="R42" s="1">
        <v>49</v>
      </c>
    </row>
    <row r="43" spans="1:18" ht="15.75" customHeight="1" thickBot="1" x14ac:dyDescent="0.3">
      <c r="A43" s="3" t="s">
        <v>133</v>
      </c>
      <c r="B43" s="3" t="s">
        <v>161</v>
      </c>
      <c r="C43" s="3" t="s">
        <v>140</v>
      </c>
      <c r="D43" s="3" t="s">
        <v>141</v>
      </c>
      <c r="E43" s="3"/>
      <c r="F43" s="3"/>
      <c r="G43" s="3"/>
      <c r="H43" s="9"/>
      <c r="I43" s="3"/>
      <c r="J43" s="3"/>
      <c r="K43" s="3"/>
      <c r="L43" s="3"/>
      <c r="M43" s="3"/>
      <c r="N43" s="3"/>
      <c r="O43" s="3"/>
      <c r="P43" s="3"/>
      <c r="Q43" s="3"/>
      <c r="R43" s="3">
        <v>49</v>
      </c>
    </row>
    <row r="44" spans="1:18" x14ac:dyDescent="0.25">
      <c r="A44" s="24" t="s">
        <v>12</v>
      </c>
      <c r="B44" s="25"/>
      <c r="C44" s="25"/>
      <c r="D44" s="25"/>
      <c r="E44" s="25"/>
      <c r="F44" s="26"/>
      <c r="G44" s="11">
        <f t="shared" ref="G44:M44" si="0">SUM(G14:G43)</f>
        <v>168</v>
      </c>
      <c r="H44" s="44">
        <f t="shared" si="0"/>
        <v>16.600000000000001</v>
      </c>
      <c r="I44" s="11">
        <f t="shared" si="0"/>
        <v>2</v>
      </c>
      <c r="J44" s="11">
        <f t="shared" si="0"/>
        <v>16</v>
      </c>
      <c r="K44" s="11">
        <f t="shared" si="0"/>
        <v>12</v>
      </c>
      <c r="L44" s="30">
        <f t="shared" ref="L44" si="1">SUM(L14:L43)</f>
        <v>4</v>
      </c>
      <c r="M44" s="11">
        <f t="shared" si="0"/>
        <v>2</v>
      </c>
      <c r="N44" s="11">
        <f t="shared" ref="N44:O44" si="2">SUM(N14:N43)</f>
        <v>2</v>
      </c>
      <c r="O44" s="11">
        <f t="shared" si="2"/>
        <v>73</v>
      </c>
      <c r="P44" s="11">
        <f>SUM(P14:P43)</f>
        <v>11</v>
      </c>
      <c r="Q44" s="11">
        <f>SUM(Q14:Q43)</f>
        <v>62</v>
      </c>
      <c r="R44" s="11">
        <f>SUM(R14:R43)</f>
        <v>154</v>
      </c>
    </row>
    <row r="45" spans="1:18" x14ac:dyDescent="0.25">
      <c r="A45" s="27"/>
      <c r="B45" s="28"/>
      <c r="C45" s="28"/>
      <c r="D45" s="28"/>
      <c r="E45" s="28"/>
      <c r="F45" s="29"/>
      <c r="G45" s="10"/>
      <c r="H45" s="10"/>
      <c r="I45" s="10"/>
      <c r="J45" s="10"/>
      <c r="K45" s="10"/>
      <c r="L45" s="11"/>
      <c r="M45" s="10"/>
      <c r="N45" s="10"/>
      <c r="O45" s="10"/>
      <c r="P45" s="10"/>
      <c r="Q45" s="10"/>
      <c r="R45" s="10"/>
    </row>
    <row r="46" spans="1:18" x14ac:dyDescent="0.25">
      <c r="A46" s="5"/>
      <c r="B46" s="5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</row>
    <row r="47" spans="1:18" x14ac:dyDescent="0.25">
      <c r="A47" s="5"/>
      <c r="B47" s="5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</row>
    <row r="52" spans="1:18" x14ac:dyDescent="0.25"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</row>
    <row r="53" spans="1:18" x14ac:dyDescent="0.25"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</row>
    <row r="54" spans="1:18" x14ac:dyDescent="0.25"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</row>
    <row r="55" spans="1:18" x14ac:dyDescent="0.25"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</row>
    <row r="56" spans="1:18" x14ac:dyDescent="0.25"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</row>
    <row r="57" spans="1:18" x14ac:dyDescent="0.25"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</row>
    <row r="58" spans="1:18" x14ac:dyDescent="0.25"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</row>
    <row r="59" spans="1:18" x14ac:dyDescent="0.25">
      <c r="A59" s="5"/>
      <c r="B59" s="5"/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</row>
    <row r="60" spans="1:18" x14ac:dyDescent="0.25"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</row>
    <row r="61" spans="1:18" x14ac:dyDescent="0.25">
      <c r="A61" s="5"/>
      <c r="B61" s="5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</row>
    <row r="62" spans="1:18" x14ac:dyDescent="0.25"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  <c r="R62" s="5"/>
    </row>
    <row r="63" spans="1:18" x14ac:dyDescent="0.25"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  <c r="R63" s="5"/>
    </row>
    <row r="64" spans="1:18" x14ac:dyDescent="0.25"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</row>
    <row r="65" spans="1:18" x14ac:dyDescent="0.25"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</row>
    <row r="66" spans="1:18" x14ac:dyDescent="0.25">
      <c r="A66" s="5"/>
      <c r="B66" s="5"/>
      <c r="C66" s="5"/>
      <c r="D66" s="5"/>
      <c r="E66" s="5"/>
      <c r="F66" s="5"/>
      <c r="G66" s="5"/>
      <c r="H66" s="5"/>
      <c r="I66" s="5"/>
      <c r="J66" s="5"/>
      <c r="K66" s="5"/>
      <c r="L66" s="5"/>
      <c r="M66" s="5"/>
      <c r="N66" s="5"/>
      <c r="O66" s="5"/>
      <c r="P66" s="5"/>
      <c r="Q66" s="5"/>
      <c r="R66" s="5"/>
    </row>
    <row r="67" spans="1:18" x14ac:dyDescent="0.25"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</row>
    <row r="68" spans="1:18" x14ac:dyDescent="0.25"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</row>
    <row r="69" spans="1:18" x14ac:dyDescent="0.25">
      <c r="A69" s="5"/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</row>
    <row r="70" spans="1:18" x14ac:dyDescent="0.25">
      <c r="J70" s="5"/>
      <c r="K70" s="5"/>
      <c r="L70" s="5"/>
      <c r="M70" s="5"/>
      <c r="N70" s="5"/>
      <c r="O70" s="5"/>
      <c r="P70" s="5"/>
      <c r="Q70" s="5"/>
      <c r="R70" s="5"/>
    </row>
    <row r="71" spans="1:18" x14ac:dyDescent="0.25">
      <c r="J71" s="5"/>
      <c r="K71" s="5"/>
      <c r="L71" s="5"/>
      <c r="M71" s="5"/>
      <c r="N71" s="5"/>
      <c r="O71" s="5"/>
      <c r="P71" s="5"/>
      <c r="Q71" s="5"/>
      <c r="R71" s="5"/>
    </row>
    <row r="72" spans="1:18" x14ac:dyDescent="0.25">
      <c r="A72" s="5"/>
      <c r="B72" s="5"/>
      <c r="C72" s="5"/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</row>
    <row r="73" spans="1:18" x14ac:dyDescent="0.25">
      <c r="G73" s="5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</row>
    <row r="74" spans="1:18" x14ac:dyDescent="0.25">
      <c r="G74" s="5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</row>
    <row r="75" spans="1:18" x14ac:dyDescent="0.25">
      <c r="G75" s="5"/>
      <c r="H75" s="5"/>
      <c r="I75" s="5"/>
      <c r="J75" s="5"/>
      <c r="K75" s="5"/>
      <c r="L75" s="5"/>
      <c r="M75" s="5"/>
      <c r="N75" s="5"/>
      <c r="O75" s="5"/>
      <c r="P75" s="5"/>
      <c r="Q75" s="5"/>
      <c r="R75" s="5"/>
    </row>
    <row r="76" spans="1:18" x14ac:dyDescent="0.25">
      <c r="G76" s="5"/>
      <c r="H76" s="5"/>
      <c r="I76" s="5"/>
      <c r="J76" s="5"/>
      <c r="K76" s="5"/>
      <c r="L76" s="5"/>
      <c r="M76" s="5"/>
      <c r="N76" s="5"/>
      <c r="O76" s="5"/>
      <c r="P76" s="5"/>
      <c r="Q76" s="5"/>
      <c r="R76" s="5"/>
    </row>
    <row r="77" spans="1:18" x14ac:dyDescent="0.25">
      <c r="G77" s="5"/>
      <c r="H77" s="5"/>
      <c r="I77" s="5"/>
      <c r="J77" s="5"/>
      <c r="K77" s="5"/>
      <c r="L77" s="5"/>
      <c r="M77" s="5"/>
      <c r="N77" s="5"/>
      <c r="O77" s="5"/>
      <c r="P77" s="5"/>
      <c r="Q77" s="5"/>
      <c r="R77" s="5"/>
    </row>
    <row r="78" spans="1:18" x14ac:dyDescent="0.25">
      <c r="G78" s="5"/>
      <c r="H78" s="5"/>
      <c r="I78" s="5"/>
      <c r="J78" s="5"/>
      <c r="K78" s="5"/>
      <c r="L78" s="5"/>
      <c r="M78" s="5"/>
      <c r="N78" s="5"/>
      <c r="O78" s="5"/>
      <c r="P78" s="5"/>
      <c r="Q78" s="5"/>
      <c r="R78" s="5"/>
    </row>
    <row r="79" spans="1:18" x14ac:dyDescent="0.25">
      <c r="A79" s="5"/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  <c r="P79" s="5"/>
      <c r="Q79" s="5"/>
      <c r="R79" s="5"/>
    </row>
    <row r="83" spans="1:18" x14ac:dyDescent="0.25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  <c r="P83" s="5"/>
      <c r="Q83" s="5"/>
      <c r="R83" s="5"/>
    </row>
    <row r="84" spans="1:18" x14ac:dyDescent="0.25">
      <c r="R84" s="5"/>
    </row>
    <row r="85" spans="1:18" x14ac:dyDescent="0.25">
      <c r="R85" s="5"/>
    </row>
    <row r="86" spans="1:18" x14ac:dyDescent="0.25">
      <c r="A86" s="5"/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</row>
    <row r="90" spans="1:18" x14ac:dyDescent="0.25">
      <c r="A90" s="5"/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</row>
    <row r="91" spans="1:18" x14ac:dyDescent="0.25"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</row>
    <row r="92" spans="1:18" x14ac:dyDescent="0.25"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</row>
    <row r="93" spans="1:18" x14ac:dyDescent="0.25">
      <c r="G93" s="5"/>
      <c r="H93" s="5"/>
      <c r="I93" s="5"/>
      <c r="J93" s="5"/>
      <c r="K93" s="5"/>
      <c r="L93" s="5"/>
      <c r="M93" s="5"/>
      <c r="N93" s="5"/>
      <c r="O93" s="5"/>
      <c r="P93" s="5"/>
      <c r="Q93" s="5"/>
      <c r="R93" s="5"/>
    </row>
    <row r="94" spans="1:18" x14ac:dyDescent="0.25">
      <c r="G94" s="5"/>
      <c r="H94" s="5"/>
      <c r="I94" s="5"/>
      <c r="J94" s="5"/>
      <c r="K94" s="5"/>
      <c r="L94" s="5"/>
      <c r="M94" s="5"/>
      <c r="N94" s="5"/>
      <c r="O94" s="5"/>
      <c r="P94" s="5"/>
      <c r="Q94" s="5"/>
      <c r="R94" s="5"/>
    </row>
  </sheetData>
  <mergeCells count="79">
    <mergeCell ref="L44:L45"/>
    <mergeCell ref="L14:L15"/>
    <mergeCell ref="L16:L17"/>
    <mergeCell ref="Q44:Q45"/>
    <mergeCell ref="R44:R45"/>
    <mergeCell ref="R16:R17"/>
    <mergeCell ref="Q16:Q17"/>
    <mergeCell ref="P16:P17"/>
    <mergeCell ref="O16:O17"/>
    <mergeCell ref="N16:N17"/>
    <mergeCell ref="M16:M17"/>
    <mergeCell ref="Q2:Q12"/>
    <mergeCell ref="R2:R12"/>
    <mergeCell ref="H2:H12"/>
    <mergeCell ref="I14:I15"/>
    <mergeCell ref="J14:J15"/>
    <mergeCell ref="K14:K15"/>
    <mergeCell ref="M14:M15"/>
    <mergeCell ref="N14:N15"/>
    <mergeCell ref="O14:O15"/>
    <mergeCell ref="P14:P15"/>
    <mergeCell ref="Q14:Q15"/>
    <mergeCell ref="R14:R15"/>
    <mergeCell ref="L2:L12"/>
    <mergeCell ref="G44:G45"/>
    <mergeCell ref="J44:J45"/>
    <mergeCell ref="P44:P45"/>
    <mergeCell ref="J2:J12"/>
    <mergeCell ref="P2:P12"/>
    <mergeCell ref="I2:I12"/>
    <mergeCell ref="H44:H45"/>
    <mergeCell ref="I44:I45"/>
    <mergeCell ref="N2:N12"/>
    <mergeCell ref="N44:N45"/>
    <mergeCell ref="M2:M12"/>
    <mergeCell ref="K2:K12"/>
    <mergeCell ref="K44:K45"/>
    <mergeCell ref="M44:M45"/>
    <mergeCell ref="O2:O12"/>
    <mergeCell ref="O44:O45"/>
    <mergeCell ref="C21:D21"/>
    <mergeCell ref="C22:D22"/>
    <mergeCell ref="C23:D23"/>
    <mergeCell ref="C24:D24"/>
    <mergeCell ref="C29:D29"/>
    <mergeCell ref="C25:D25"/>
    <mergeCell ref="C26:D26"/>
    <mergeCell ref="C27:D27"/>
    <mergeCell ref="C28:D28"/>
    <mergeCell ref="G2:G12"/>
    <mergeCell ref="A1:A13"/>
    <mergeCell ref="B1:B13"/>
    <mergeCell ref="C1:D12"/>
    <mergeCell ref="C18:D18"/>
    <mergeCell ref="B14:B15"/>
    <mergeCell ref="F1:F13"/>
    <mergeCell ref="E1:E13"/>
    <mergeCell ref="C34:D34"/>
    <mergeCell ref="C35:D35"/>
    <mergeCell ref="C31:D31"/>
    <mergeCell ref="C32:D32"/>
    <mergeCell ref="C30:D30"/>
    <mergeCell ref="C33:D33"/>
    <mergeCell ref="K16:K17"/>
    <mergeCell ref="A44:F45"/>
    <mergeCell ref="J16:J17"/>
    <mergeCell ref="I16:I17"/>
    <mergeCell ref="A14:A15"/>
    <mergeCell ref="A16:A17"/>
    <mergeCell ref="B16:B17"/>
    <mergeCell ref="G14:G15"/>
    <mergeCell ref="G16:G17"/>
    <mergeCell ref="C14:D15"/>
    <mergeCell ref="C16:D17"/>
    <mergeCell ref="C19:D19"/>
    <mergeCell ref="C20:D20"/>
    <mergeCell ref="C36:D36"/>
    <mergeCell ref="C40:D40"/>
    <mergeCell ref="C38:D38"/>
  </mergeCells>
  <phoneticPr fontId="3" type="noConversion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Roadway Subsum</vt:lpstr>
      <vt:lpstr>Traffic Subsum</vt:lpstr>
    </vt:vector>
  </TitlesOfParts>
  <Company>Strand Associates,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Eifert, Evan</dc:creator>
  <cp:lastModifiedBy>Eifert, Evan</cp:lastModifiedBy>
  <dcterms:created xsi:type="dcterms:W3CDTF">2024-06-25T16:28:06Z</dcterms:created>
  <dcterms:modified xsi:type="dcterms:W3CDTF">2026-01-05T16:33:03Z</dcterms:modified>
</cp:coreProperties>
</file>